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5"/>
  <workbookPr/>
  <mc:AlternateContent xmlns:mc="http://schemas.openxmlformats.org/markup-compatibility/2006">
    <mc:Choice Requires="x15">
      <x15ac:absPath xmlns:x15ac="http://schemas.microsoft.com/office/spreadsheetml/2010/11/ac" url="C:\Users\markr\OneDrive - Canzonia Software, Ltd\Projects\Bright Village\CNF\Financial Reports\"/>
    </mc:Choice>
  </mc:AlternateContent>
  <xr:revisionPtr revIDLastSave="0" documentId="8_{0B1DD499-0BF0-4F85-A2DE-DBAF8E47455C}" xr6:coauthVersionLast="47" xr6:coauthVersionMax="47" xr10:uidLastSave="{00000000-0000-0000-0000-000000000000}"/>
  <bookViews>
    <workbookView xWindow="860" yWindow="0" windowWidth="24740" windowHeight="13680" xr2:uid="{00000000-000D-0000-FFFF-FFFF00000000}"/>
  </bookViews>
  <sheets>
    <sheet name="Mapping" sheetId="1" r:id="rId1"/>
    <sheet name="Data" sheetId="2" r:id="rId2"/>
    <sheet name="Sheet2" sheetId="4" r:id="rId3"/>
  </sheets>
  <definedNames>
    <definedName name="_xlnm._FilterDatabase" localSheetId="1" hidden="1">Data!$A$1:$G$183</definedName>
    <definedName name="_xlnm._FilterDatabase" localSheetId="0" hidden="1">Mapping!$A$1:$H$2710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31" i="1" l="1"/>
  <c r="D1521" i="1"/>
  <c r="F614" i="1"/>
  <c r="D614" i="1"/>
  <c r="D609" i="1"/>
  <c r="F596" i="1"/>
  <c r="D596" i="1"/>
  <c r="F591" i="1"/>
  <c r="D591" i="1"/>
  <c r="D579" i="1"/>
  <c r="D571" i="1"/>
  <c r="D563" i="1"/>
  <c r="D558" i="1"/>
  <c r="F553" i="1"/>
  <c r="D553" i="1"/>
  <c r="F550" i="1"/>
  <c r="D550" i="1"/>
  <c r="F542" i="1"/>
  <c r="D542" i="1"/>
  <c r="F539" i="1"/>
  <c r="D539" i="1"/>
  <c r="D530" i="1"/>
  <c r="D521" i="1"/>
  <c r="D518" i="1"/>
  <c r="D516" i="1"/>
  <c r="D513" i="1"/>
  <c r="D508" i="1"/>
  <c r="D501" i="1"/>
  <c r="D497" i="1"/>
  <c r="D494" i="1"/>
  <c r="D489" i="1"/>
  <c r="F476" i="1"/>
  <c r="D476" i="1"/>
  <c r="D473" i="1"/>
  <c r="D465" i="1"/>
  <c r="D457" i="1"/>
  <c r="D454" i="1"/>
  <c r="D447" i="1"/>
  <c r="D445" i="1"/>
  <c r="D442" i="1"/>
  <c r="D437" i="1"/>
  <c r="D429" i="1"/>
  <c r="D427" i="1"/>
  <c r="D423" i="1"/>
  <c r="D419" i="1"/>
  <c r="D175" i="1"/>
  <c r="D169" i="1"/>
  <c r="D162" i="1"/>
  <c r="D155" i="1"/>
  <c r="D148" i="1"/>
  <c r="D143" i="1"/>
  <c r="D138" i="1"/>
  <c r="D131" i="1"/>
  <c r="D125" i="1"/>
  <c r="D118" i="1"/>
  <c r="D111" i="1"/>
  <c r="D104" i="1"/>
  <c r="D98" i="1"/>
  <c r="D91" i="1"/>
  <c r="D84" i="1"/>
  <c r="D77" i="1"/>
  <c r="D66" i="1"/>
  <c r="D52" i="1"/>
  <c r="D47" i="1"/>
  <c r="D39" i="1"/>
  <c r="D33" i="1"/>
  <c r="D27" i="1"/>
  <c r="D21" i="1"/>
  <c r="D10" i="1"/>
  <c r="D6" i="1"/>
  <c r="D2560" i="1" l="1"/>
  <c r="D2561" i="1"/>
  <c r="D2562" i="1"/>
  <c r="D2563" i="1"/>
  <c r="D2564" i="1"/>
  <c r="D2566" i="1"/>
  <c r="D2567" i="1"/>
  <c r="D2320" i="1" l="1"/>
  <c r="D2319" i="1"/>
  <c r="D597" i="1"/>
  <c r="D598" i="1"/>
  <c r="J20" i="1" l="1"/>
  <c r="J3" i="1" l="1"/>
  <c r="J4" i="1"/>
  <c r="J5" i="1"/>
  <c r="J7" i="1"/>
  <c r="J8" i="1"/>
  <c r="J9" i="1"/>
  <c r="J11" i="1"/>
  <c r="J12" i="1"/>
  <c r="J13" i="1"/>
  <c r="J14" i="1"/>
  <c r="J15" i="1"/>
  <c r="J16" i="1"/>
  <c r="J17" i="1"/>
  <c r="J18" i="1"/>
  <c r="J19" i="1"/>
  <c r="J22" i="1"/>
  <c r="J23" i="1"/>
  <c r="J24" i="1"/>
  <c r="J25" i="1"/>
  <c r="J26" i="1"/>
  <c r="J28" i="1"/>
  <c r="J29" i="1"/>
  <c r="J30" i="1"/>
  <c r="J31" i="1"/>
  <c r="J32" i="1"/>
  <c r="J34" i="1"/>
  <c r="J35" i="1"/>
  <c r="J36" i="1"/>
  <c r="J37" i="1"/>
  <c r="J38" i="1"/>
  <c r="J40" i="1"/>
  <c r="J41" i="1"/>
  <c r="J42" i="1"/>
  <c r="J43" i="1"/>
  <c r="J44" i="1"/>
  <c r="J45" i="1"/>
  <c r="J46" i="1"/>
  <c r="J48" i="1"/>
  <c r="J49" i="1"/>
  <c r="J50" i="1"/>
  <c r="J51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7" i="1"/>
  <c r="J68" i="1"/>
  <c r="J69" i="1"/>
  <c r="J70" i="1"/>
  <c r="J71" i="1"/>
  <c r="J72" i="1"/>
  <c r="J73" i="1"/>
  <c r="J74" i="1"/>
  <c r="J75" i="1"/>
  <c r="J76" i="1"/>
  <c r="J78" i="1"/>
  <c r="J79" i="1"/>
  <c r="J80" i="1"/>
  <c r="J81" i="1"/>
  <c r="J82" i="1"/>
  <c r="J83" i="1"/>
  <c r="J85" i="1"/>
  <c r="J86" i="1"/>
  <c r="J87" i="1"/>
  <c r="J88" i="1"/>
  <c r="J89" i="1"/>
  <c r="J90" i="1"/>
  <c r="J92" i="1"/>
  <c r="J93" i="1"/>
  <c r="J94" i="1"/>
  <c r="J95" i="1"/>
  <c r="J96" i="1"/>
  <c r="J97" i="1"/>
  <c r="J99" i="1"/>
  <c r="J100" i="1"/>
  <c r="J101" i="1"/>
  <c r="J102" i="1"/>
  <c r="J103" i="1"/>
  <c r="J105" i="1"/>
  <c r="J106" i="1"/>
  <c r="J107" i="1"/>
  <c r="J108" i="1"/>
  <c r="J109" i="1"/>
  <c r="J110" i="1"/>
  <c r="J112" i="1"/>
  <c r="J113" i="1"/>
  <c r="J114" i="1"/>
  <c r="J115" i="1"/>
  <c r="J116" i="1"/>
  <c r="J117" i="1"/>
  <c r="J119" i="1"/>
  <c r="J120" i="1"/>
  <c r="J121" i="1"/>
  <c r="J122" i="1"/>
  <c r="J123" i="1"/>
  <c r="J124" i="1"/>
  <c r="J126" i="1"/>
  <c r="J127" i="1"/>
  <c r="J128" i="1"/>
  <c r="J129" i="1"/>
  <c r="J130" i="1"/>
  <c r="J132" i="1"/>
  <c r="J133" i="1"/>
  <c r="J134" i="1"/>
  <c r="J135" i="1"/>
  <c r="J136" i="1"/>
  <c r="J137" i="1"/>
  <c r="J139" i="1"/>
  <c r="J140" i="1"/>
  <c r="J141" i="1"/>
  <c r="J142" i="1"/>
  <c r="J144" i="1"/>
  <c r="J145" i="1"/>
  <c r="J146" i="1"/>
  <c r="J147" i="1"/>
  <c r="J149" i="1"/>
  <c r="J150" i="1"/>
  <c r="J151" i="1"/>
  <c r="J152" i="1"/>
  <c r="J153" i="1"/>
  <c r="J154" i="1"/>
  <c r="J156" i="1"/>
  <c r="J157" i="1"/>
  <c r="J158" i="1"/>
  <c r="J159" i="1"/>
  <c r="J160" i="1"/>
  <c r="J161" i="1"/>
  <c r="J163" i="1"/>
  <c r="J164" i="1"/>
  <c r="J165" i="1"/>
  <c r="J166" i="1"/>
  <c r="J167" i="1"/>
  <c r="J168" i="1"/>
  <c r="J170" i="1"/>
  <c r="J171" i="1"/>
  <c r="J172" i="1"/>
  <c r="J173" i="1"/>
  <c r="J174" i="1"/>
  <c r="J176" i="1"/>
  <c r="J177" i="1"/>
  <c r="J178" i="1"/>
  <c r="J179" i="1"/>
  <c r="J180" i="1"/>
  <c r="J181" i="1"/>
  <c r="J183" i="1"/>
  <c r="J184" i="1"/>
  <c r="J185" i="1"/>
  <c r="J186" i="1"/>
  <c r="J187" i="1"/>
  <c r="J188" i="1"/>
  <c r="J190" i="1"/>
  <c r="J191" i="1"/>
  <c r="J192" i="1"/>
  <c r="J193" i="1"/>
  <c r="J194" i="1"/>
  <c r="J195" i="1"/>
  <c r="J197" i="1"/>
  <c r="J198" i="1"/>
  <c r="J199" i="1"/>
  <c r="J200" i="1"/>
  <c r="J201" i="1"/>
  <c r="J202" i="1"/>
  <c r="J204" i="1"/>
  <c r="J205" i="1"/>
  <c r="J206" i="1"/>
  <c r="J207" i="1"/>
  <c r="J208" i="1"/>
  <c r="J209" i="1"/>
  <c r="J211" i="1"/>
  <c r="J212" i="1"/>
  <c r="J213" i="1"/>
  <c r="J214" i="1"/>
  <c r="J215" i="1"/>
  <c r="J216" i="1"/>
  <c r="J218" i="1"/>
  <c r="J219" i="1"/>
  <c r="J220" i="1"/>
  <c r="J221" i="1"/>
  <c r="J222" i="1"/>
  <c r="J223" i="1"/>
  <c r="J225" i="1"/>
  <c r="J226" i="1"/>
  <c r="J227" i="1"/>
  <c r="J228" i="1"/>
  <c r="J229" i="1"/>
  <c r="J230" i="1"/>
  <c r="J232" i="1"/>
  <c r="J233" i="1"/>
  <c r="J234" i="1"/>
  <c r="J235" i="1"/>
  <c r="J236" i="1"/>
  <c r="J237" i="1"/>
  <c r="J239" i="1"/>
  <c r="J240" i="1"/>
  <c r="J241" i="1"/>
  <c r="J242" i="1"/>
  <c r="J243" i="1"/>
  <c r="J244" i="1"/>
  <c r="J246" i="1"/>
  <c r="J247" i="1"/>
  <c r="J248" i="1"/>
  <c r="J249" i="1"/>
  <c r="J250" i="1"/>
  <c r="J251" i="1"/>
  <c r="J253" i="1"/>
  <c r="J254" i="1"/>
  <c r="J255" i="1"/>
  <c r="J256" i="1"/>
  <c r="J257" i="1"/>
  <c r="J258" i="1"/>
  <c r="J260" i="1"/>
  <c r="J261" i="1"/>
  <c r="J262" i="1"/>
  <c r="J263" i="1"/>
  <c r="J264" i="1"/>
  <c r="J266" i="1"/>
  <c r="J267" i="1"/>
  <c r="J268" i="1"/>
  <c r="J269" i="1"/>
  <c r="J270" i="1"/>
  <c r="J272" i="1"/>
  <c r="J273" i="1"/>
  <c r="J274" i="1"/>
  <c r="J275" i="1"/>
  <c r="J276" i="1"/>
  <c r="J277" i="1"/>
  <c r="J279" i="1"/>
  <c r="J280" i="1"/>
  <c r="J281" i="1"/>
  <c r="J282" i="1"/>
  <c r="J283" i="1"/>
  <c r="J285" i="1"/>
  <c r="J286" i="1"/>
  <c r="J287" i="1"/>
  <c r="J288" i="1"/>
  <c r="J289" i="1"/>
  <c r="J291" i="1"/>
  <c r="J292" i="1"/>
  <c r="J293" i="1"/>
  <c r="J294" i="1"/>
  <c r="J295" i="1"/>
  <c r="J297" i="1"/>
  <c r="J298" i="1"/>
  <c r="J299" i="1"/>
  <c r="J300" i="1"/>
  <c r="J301" i="1"/>
  <c r="J303" i="1"/>
  <c r="J304" i="1"/>
  <c r="J305" i="1"/>
  <c r="J306" i="1"/>
  <c r="J307" i="1"/>
  <c r="J309" i="1"/>
  <c r="J310" i="1"/>
  <c r="J311" i="1"/>
  <c r="J312" i="1"/>
  <c r="J314" i="1"/>
  <c r="J315" i="1"/>
  <c r="J316" i="1"/>
  <c r="J317" i="1"/>
  <c r="J319" i="1"/>
  <c r="J320" i="1"/>
  <c r="J321" i="1"/>
  <c r="J322" i="1"/>
  <c r="J324" i="1"/>
  <c r="J325" i="1"/>
  <c r="J326" i="1"/>
  <c r="J327" i="1"/>
  <c r="J328" i="1"/>
  <c r="J330" i="1"/>
  <c r="J331" i="1"/>
  <c r="J332" i="1"/>
  <c r="J333" i="1"/>
  <c r="J335" i="1"/>
  <c r="J336" i="1"/>
  <c r="J337" i="1"/>
  <c r="J338" i="1"/>
  <c r="J339" i="1"/>
  <c r="J341" i="1"/>
  <c r="J342" i="1"/>
  <c r="J343" i="1"/>
  <c r="J344" i="1"/>
  <c r="J345" i="1"/>
  <c r="J347" i="1"/>
  <c r="J348" i="1"/>
  <c r="J349" i="1"/>
  <c r="J350" i="1"/>
  <c r="J351" i="1"/>
  <c r="J352" i="1"/>
  <c r="J354" i="1"/>
  <c r="J355" i="1"/>
  <c r="J356" i="1"/>
  <c r="J357" i="1"/>
  <c r="J359" i="1"/>
  <c r="J360" i="1"/>
  <c r="J361" i="1"/>
  <c r="J362" i="1"/>
  <c r="J363" i="1"/>
  <c r="J364" i="1"/>
  <c r="J366" i="1"/>
  <c r="J367" i="1"/>
  <c r="J368" i="1"/>
  <c r="J369" i="1"/>
  <c r="J370" i="1"/>
  <c r="J371" i="1"/>
  <c r="J373" i="1"/>
  <c r="J374" i="1"/>
  <c r="J375" i="1"/>
  <c r="J376" i="1"/>
  <c r="J377" i="1"/>
  <c r="J378" i="1"/>
  <c r="J380" i="1"/>
  <c r="J381" i="1"/>
  <c r="J382" i="1"/>
  <c r="J383" i="1"/>
  <c r="J384" i="1"/>
  <c r="J385" i="1"/>
  <c r="J387" i="1"/>
  <c r="J388" i="1"/>
  <c r="J389" i="1"/>
  <c r="J390" i="1"/>
  <c r="J391" i="1"/>
  <c r="J393" i="1"/>
  <c r="J394" i="1"/>
  <c r="J395" i="1"/>
  <c r="J396" i="1"/>
  <c r="J398" i="1"/>
  <c r="J399" i="1"/>
  <c r="J400" i="1"/>
  <c r="J401" i="1"/>
  <c r="J403" i="1"/>
  <c r="J404" i="1"/>
  <c r="J405" i="1"/>
  <c r="J406" i="1"/>
  <c r="J408" i="1"/>
  <c r="J409" i="1"/>
  <c r="J410" i="1"/>
  <c r="J411" i="1"/>
  <c r="J412" i="1"/>
  <c r="J414" i="1"/>
  <c r="J416" i="1"/>
  <c r="J417" i="1"/>
  <c r="J418" i="1"/>
  <c r="J420" i="1"/>
  <c r="J421" i="1"/>
  <c r="J422" i="1"/>
  <c r="J424" i="1"/>
  <c r="J425" i="1"/>
  <c r="J426" i="1"/>
  <c r="J428" i="1"/>
  <c r="J430" i="1"/>
  <c r="J431" i="1"/>
  <c r="J432" i="1"/>
  <c r="J433" i="1"/>
  <c r="J434" i="1"/>
  <c r="J435" i="1"/>
  <c r="J436" i="1"/>
  <c r="J438" i="1"/>
  <c r="J439" i="1"/>
  <c r="J440" i="1"/>
  <c r="J441" i="1"/>
  <c r="J443" i="1"/>
  <c r="J444" i="1"/>
  <c r="J446" i="1"/>
  <c r="J448" i="1"/>
  <c r="J449" i="1"/>
  <c r="J450" i="1"/>
  <c r="J451" i="1"/>
  <c r="J452" i="1"/>
  <c r="J453" i="1"/>
  <c r="J455" i="1"/>
  <c r="J456" i="1"/>
  <c r="J458" i="1"/>
  <c r="J459" i="1"/>
  <c r="J460" i="1"/>
  <c r="J461" i="1"/>
  <c r="J462" i="1"/>
  <c r="J463" i="1"/>
  <c r="J464" i="1"/>
  <c r="J466" i="1"/>
  <c r="J467" i="1"/>
  <c r="J468" i="1"/>
  <c r="J469" i="1"/>
  <c r="J470" i="1"/>
  <c r="J471" i="1"/>
  <c r="J472" i="1"/>
  <c r="J474" i="1"/>
  <c r="J475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90" i="1"/>
  <c r="J491" i="1"/>
  <c r="J492" i="1"/>
  <c r="J493" i="1"/>
  <c r="J495" i="1"/>
  <c r="J496" i="1"/>
  <c r="J498" i="1"/>
  <c r="J499" i="1"/>
  <c r="J500" i="1"/>
  <c r="J502" i="1"/>
  <c r="J503" i="1"/>
  <c r="J504" i="1"/>
  <c r="J505" i="1"/>
  <c r="J506" i="1"/>
  <c r="J507" i="1"/>
  <c r="J509" i="1"/>
  <c r="J510" i="1"/>
  <c r="J511" i="1"/>
  <c r="J512" i="1"/>
  <c r="J514" i="1"/>
  <c r="J515" i="1"/>
  <c r="J517" i="1"/>
  <c r="J519" i="1"/>
  <c r="J520" i="1"/>
  <c r="J522" i="1"/>
  <c r="J523" i="1"/>
  <c r="J524" i="1"/>
  <c r="J525" i="1"/>
  <c r="J526" i="1"/>
  <c r="J527" i="1"/>
  <c r="J528" i="1"/>
  <c r="J529" i="1"/>
  <c r="J532" i="1"/>
  <c r="J533" i="1"/>
  <c r="J534" i="1"/>
  <c r="J535" i="1"/>
  <c r="J536" i="1"/>
  <c r="J537" i="1"/>
  <c r="J538" i="1"/>
  <c r="J540" i="1"/>
  <c r="J541" i="1"/>
  <c r="J543" i="1"/>
  <c r="J544" i="1"/>
  <c r="J545" i="1"/>
  <c r="J546" i="1"/>
  <c r="J547" i="1"/>
  <c r="J548" i="1"/>
  <c r="J549" i="1"/>
  <c r="J551" i="1"/>
  <c r="J552" i="1"/>
  <c r="J554" i="1"/>
  <c r="J555" i="1"/>
  <c r="J556" i="1"/>
  <c r="J557" i="1"/>
  <c r="J559" i="1"/>
  <c r="J560" i="1"/>
  <c r="J561" i="1"/>
  <c r="J562" i="1"/>
  <c r="J564" i="1"/>
  <c r="J565" i="1"/>
  <c r="J566" i="1"/>
  <c r="J567" i="1"/>
  <c r="J568" i="1"/>
  <c r="J569" i="1"/>
  <c r="J570" i="1"/>
  <c r="J572" i="1"/>
  <c r="J573" i="1"/>
  <c r="J574" i="1"/>
  <c r="J575" i="1"/>
  <c r="J576" i="1"/>
  <c r="J577" i="1"/>
  <c r="J578" i="1"/>
  <c r="J580" i="1"/>
  <c r="J581" i="1"/>
  <c r="J582" i="1"/>
  <c r="J583" i="1"/>
  <c r="J584" i="1"/>
  <c r="J585" i="1"/>
  <c r="J586" i="1"/>
  <c r="J587" i="1"/>
  <c r="J588" i="1"/>
  <c r="J589" i="1"/>
  <c r="J590" i="1"/>
  <c r="J592" i="1"/>
  <c r="J593" i="1"/>
  <c r="J594" i="1"/>
  <c r="J595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10" i="1"/>
  <c r="J611" i="1"/>
  <c r="J612" i="1"/>
  <c r="J613" i="1"/>
  <c r="J615" i="1"/>
  <c r="J616" i="1"/>
  <c r="J617" i="1"/>
  <c r="J618" i="1"/>
  <c r="J619" i="1"/>
  <c r="J620" i="1"/>
  <c r="J621" i="1"/>
  <c r="J622" i="1"/>
  <c r="J623" i="1"/>
  <c r="J624" i="1"/>
  <c r="J626" i="1"/>
  <c r="J627" i="1"/>
  <c r="J628" i="1"/>
  <c r="J629" i="1"/>
  <c r="J630" i="1"/>
  <c r="J632" i="1"/>
  <c r="J633" i="1"/>
  <c r="J634" i="1"/>
  <c r="J635" i="1"/>
  <c r="J636" i="1"/>
  <c r="J638" i="1"/>
  <c r="J639" i="1"/>
  <c r="J640" i="1"/>
  <c r="J641" i="1"/>
  <c r="J642" i="1"/>
  <c r="J643" i="1"/>
  <c r="J645" i="1"/>
  <c r="J646" i="1"/>
  <c r="J647" i="1"/>
  <c r="J648" i="1"/>
  <c r="J650" i="1"/>
  <c r="J651" i="1"/>
  <c r="J653" i="1"/>
  <c r="J654" i="1"/>
  <c r="J655" i="1"/>
  <c r="J656" i="1"/>
  <c r="J657" i="1"/>
  <c r="J659" i="1"/>
  <c r="J660" i="1"/>
  <c r="J661" i="1"/>
  <c r="J662" i="1"/>
  <c r="J663" i="1"/>
  <c r="J665" i="1"/>
  <c r="J666" i="1"/>
  <c r="J667" i="1"/>
  <c r="J668" i="1"/>
  <c r="J669" i="1"/>
  <c r="J671" i="1"/>
  <c r="J672" i="1"/>
  <c r="J673" i="1"/>
  <c r="J674" i="1"/>
  <c r="J676" i="1"/>
  <c r="J677" i="1"/>
  <c r="J678" i="1"/>
  <c r="J679" i="1"/>
  <c r="J680" i="1"/>
  <c r="J682" i="1"/>
  <c r="J683" i="1"/>
  <c r="J684" i="1"/>
  <c r="J685" i="1"/>
  <c r="J687" i="1"/>
  <c r="J688" i="1"/>
  <c r="J689" i="1"/>
  <c r="J691" i="1"/>
  <c r="J692" i="1"/>
  <c r="J693" i="1"/>
  <c r="J694" i="1"/>
  <c r="J696" i="1"/>
  <c r="J697" i="1"/>
  <c r="J698" i="1"/>
  <c r="J699" i="1"/>
  <c r="J701" i="1"/>
  <c r="J702" i="1"/>
  <c r="J703" i="1"/>
  <c r="J704" i="1"/>
  <c r="J705" i="1"/>
  <c r="J707" i="1"/>
  <c r="J708" i="1"/>
  <c r="J709" i="1"/>
  <c r="J710" i="1"/>
  <c r="J712" i="1"/>
  <c r="J713" i="1"/>
  <c r="J714" i="1"/>
  <c r="J715" i="1"/>
  <c r="J716" i="1"/>
  <c r="J717" i="1"/>
  <c r="J719" i="1"/>
  <c r="J720" i="1"/>
  <c r="J721" i="1"/>
  <c r="J722" i="1"/>
  <c r="J723" i="1"/>
  <c r="J725" i="1"/>
  <c r="J726" i="1"/>
  <c r="J727" i="1"/>
  <c r="J728" i="1"/>
  <c r="J729" i="1"/>
  <c r="J731" i="1"/>
  <c r="J732" i="1"/>
  <c r="J733" i="1"/>
  <c r="J734" i="1"/>
  <c r="J735" i="1"/>
  <c r="J736" i="1"/>
  <c r="J738" i="1"/>
  <c r="J739" i="1"/>
  <c r="J740" i="1"/>
  <c r="J741" i="1"/>
  <c r="J742" i="1"/>
  <c r="J743" i="1"/>
  <c r="J745" i="1"/>
  <c r="J746" i="1"/>
  <c r="J747" i="1"/>
  <c r="J748" i="1"/>
  <c r="J749" i="1"/>
  <c r="J751" i="1"/>
  <c r="J752" i="1"/>
  <c r="J753" i="1"/>
  <c r="J754" i="1"/>
  <c r="J755" i="1"/>
  <c r="J757" i="1"/>
  <c r="J758" i="1"/>
  <c r="J759" i="1"/>
  <c r="J760" i="1"/>
  <c r="J761" i="1"/>
  <c r="J762" i="1"/>
  <c r="J764" i="1"/>
  <c r="J765" i="1"/>
  <c r="J766" i="1"/>
  <c r="J767" i="1"/>
  <c r="J768" i="1"/>
  <c r="J770" i="1"/>
  <c r="J771" i="1"/>
  <c r="J773" i="1"/>
  <c r="J774" i="1"/>
  <c r="J775" i="1"/>
  <c r="J776" i="1"/>
  <c r="J777" i="1"/>
  <c r="J779" i="1"/>
  <c r="J780" i="1"/>
  <c r="J781" i="1"/>
  <c r="J782" i="1"/>
  <c r="J783" i="1"/>
  <c r="J785" i="1"/>
  <c r="J786" i="1"/>
  <c r="J787" i="1"/>
  <c r="J788" i="1"/>
  <c r="J789" i="1"/>
  <c r="J791" i="1"/>
  <c r="J792" i="1"/>
  <c r="J793" i="1"/>
  <c r="J794" i="1"/>
  <c r="J795" i="1"/>
  <c r="J797" i="1"/>
  <c r="J798" i="1"/>
  <c r="J799" i="1"/>
  <c r="J800" i="1"/>
  <c r="J802" i="1"/>
  <c r="J803" i="1"/>
  <c r="J804" i="1"/>
  <c r="J805" i="1"/>
  <c r="J806" i="1"/>
  <c r="J808" i="1"/>
  <c r="J809" i="1"/>
  <c r="J810" i="1"/>
  <c r="J811" i="1"/>
  <c r="J812" i="1"/>
  <c r="J814" i="1"/>
  <c r="J815" i="1"/>
  <c r="J816" i="1"/>
  <c r="J818" i="1"/>
  <c r="J819" i="1"/>
  <c r="J821" i="1"/>
  <c r="J822" i="1"/>
  <c r="J823" i="1"/>
  <c r="J824" i="1"/>
  <c r="J826" i="1"/>
  <c r="J827" i="1"/>
  <c r="J828" i="1"/>
  <c r="J829" i="1"/>
  <c r="J831" i="1"/>
  <c r="J832" i="1"/>
  <c r="J833" i="1"/>
  <c r="J834" i="1"/>
  <c r="J836" i="1"/>
  <c r="J837" i="1"/>
  <c r="J838" i="1"/>
  <c r="J839" i="1"/>
  <c r="J840" i="1"/>
  <c r="J842" i="1"/>
  <c r="J843" i="1"/>
  <c r="J844" i="1"/>
  <c r="J845" i="1"/>
  <c r="J847" i="1"/>
  <c r="J848" i="1"/>
  <c r="J849" i="1"/>
  <c r="J850" i="1"/>
  <c r="J852" i="1"/>
  <c r="J853" i="1"/>
  <c r="J854" i="1"/>
  <c r="J855" i="1"/>
  <c r="J857" i="1"/>
  <c r="J858" i="1"/>
  <c r="J859" i="1"/>
  <c r="J860" i="1"/>
  <c r="J862" i="1"/>
  <c r="J863" i="1"/>
  <c r="J864" i="1"/>
  <c r="J865" i="1"/>
  <c r="J866" i="1"/>
  <c r="J868" i="1"/>
  <c r="J869" i="1"/>
  <c r="J870" i="1"/>
  <c r="J871" i="1"/>
  <c r="J873" i="1"/>
  <c r="J874" i="1"/>
  <c r="J875" i="1"/>
  <c r="J876" i="1"/>
  <c r="J878" i="1"/>
  <c r="J879" i="1"/>
  <c r="J880" i="1"/>
  <c r="J882" i="1"/>
  <c r="J883" i="1"/>
  <c r="J884" i="1"/>
  <c r="J885" i="1"/>
  <c r="J886" i="1"/>
  <c r="J888" i="1"/>
  <c r="J889" i="1"/>
  <c r="J890" i="1"/>
  <c r="J891" i="1"/>
  <c r="J892" i="1"/>
  <c r="J894" i="1"/>
  <c r="J895" i="1"/>
  <c r="J896" i="1"/>
  <c r="J897" i="1"/>
  <c r="J898" i="1"/>
  <c r="J900" i="1"/>
  <c r="J901" i="1"/>
  <c r="J902" i="1"/>
  <c r="J903" i="1"/>
  <c r="J904" i="1"/>
  <c r="J906" i="1"/>
  <c r="J907" i="1"/>
  <c r="J908" i="1"/>
  <c r="J909" i="1"/>
  <c r="J911" i="1"/>
  <c r="J912" i="1"/>
  <c r="J913" i="1"/>
  <c r="J914" i="1"/>
  <c r="J916" i="1"/>
  <c r="J917" i="1"/>
  <c r="J918" i="1"/>
  <c r="J919" i="1"/>
  <c r="J921" i="1"/>
  <c r="J922" i="1"/>
  <c r="J923" i="1"/>
  <c r="J924" i="1"/>
  <c r="J926" i="1"/>
  <c r="J927" i="1"/>
  <c r="J928" i="1"/>
  <c r="J929" i="1"/>
  <c r="J931" i="1"/>
  <c r="J932" i="1"/>
  <c r="J933" i="1"/>
  <c r="J935" i="1"/>
  <c r="J936" i="1"/>
  <c r="J937" i="1"/>
  <c r="J938" i="1"/>
  <c r="J939" i="1"/>
  <c r="J940" i="1"/>
  <c r="J941" i="1"/>
  <c r="J943" i="1"/>
  <c r="J944" i="1"/>
  <c r="J945" i="1"/>
  <c r="J946" i="1"/>
  <c r="J947" i="1"/>
  <c r="J949" i="1"/>
  <c r="J950" i="1"/>
  <c r="J951" i="1"/>
  <c r="J952" i="1"/>
  <c r="J953" i="1"/>
  <c r="J954" i="1"/>
  <c r="J956" i="1"/>
  <c r="J957" i="1"/>
  <c r="J958" i="1"/>
  <c r="J959" i="1"/>
  <c r="J960" i="1"/>
  <c r="J961" i="1"/>
  <c r="J963" i="1"/>
  <c r="J964" i="1"/>
  <c r="J965" i="1"/>
  <c r="J966" i="1"/>
  <c r="J968" i="1"/>
  <c r="J969" i="1"/>
  <c r="J970" i="1"/>
  <c r="J971" i="1"/>
  <c r="J972" i="1"/>
  <c r="J974" i="1"/>
  <c r="J975" i="1"/>
  <c r="J976" i="1"/>
  <c r="J977" i="1"/>
  <c r="J978" i="1"/>
  <c r="J979" i="1"/>
  <c r="J981" i="1"/>
  <c r="J982" i="1"/>
  <c r="J983" i="1"/>
  <c r="J984" i="1"/>
  <c r="J985" i="1"/>
  <c r="J987" i="1"/>
  <c r="J988" i="1"/>
  <c r="J989" i="1"/>
  <c r="J990" i="1"/>
  <c r="J992" i="1"/>
  <c r="J993" i="1"/>
  <c r="J994" i="1"/>
  <c r="J995" i="1"/>
  <c r="J996" i="1"/>
  <c r="J998" i="1"/>
  <c r="J999" i="1"/>
  <c r="J1000" i="1"/>
  <c r="J1002" i="1"/>
  <c r="J1003" i="1"/>
  <c r="J1004" i="1"/>
  <c r="J1006" i="1"/>
  <c r="J1007" i="1"/>
  <c r="J1008" i="1"/>
  <c r="J1009" i="1"/>
  <c r="J1011" i="1"/>
  <c r="J1012" i="1"/>
  <c r="J1013" i="1"/>
  <c r="J1014" i="1"/>
  <c r="J1016" i="1"/>
  <c r="J1017" i="1"/>
  <c r="J1018" i="1"/>
  <c r="J1019" i="1"/>
  <c r="J1020" i="1"/>
  <c r="J1022" i="1"/>
  <c r="J1023" i="1"/>
  <c r="J1024" i="1"/>
  <c r="J1025" i="1"/>
  <c r="J1027" i="1"/>
  <c r="J1028" i="1"/>
  <c r="J1029" i="1"/>
  <c r="J1030" i="1"/>
  <c r="J1031" i="1"/>
  <c r="J1032" i="1"/>
  <c r="J1034" i="1"/>
  <c r="J1035" i="1"/>
  <c r="J1036" i="1"/>
  <c r="J1037" i="1"/>
  <c r="J1038" i="1"/>
  <c r="J1039" i="1"/>
  <c r="J1041" i="1"/>
  <c r="J1042" i="1"/>
  <c r="J1043" i="1"/>
  <c r="J1044" i="1"/>
  <c r="J1045" i="1"/>
  <c r="J1047" i="1"/>
  <c r="J1048" i="1"/>
  <c r="J1049" i="1"/>
  <c r="J1050" i="1"/>
  <c r="J1051" i="1"/>
  <c r="J1052" i="1"/>
  <c r="J1054" i="1"/>
  <c r="J1055" i="1"/>
  <c r="J1056" i="1"/>
  <c r="J1057" i="1"/>
  <c r="J1058" i="1"/>
  <c r="J1059" i="1"/>
  <c r="J1061" i="1"/>
  <c r="J1062" i="1"/>
  <c r="J1063" i="1"/>
  <c r="J1064" i="1"/>
  <c r="J1065" i="1"/>
  <c r="J1067" i="1"/>
  <c r="J1068" i="1"/>
  <c r="J1069" i="1"/>
  <c r="J1070" i="1"/>
  <c r="J1071" i="1"/>
  <c r="J1073" i="1"/>
  <c r="J1074" i="1"/>
  <c r="J1075" i="1"/>
  <c r="J1076" i="1"/>
  <c r="J1077" i="1"/>
  <c r="J1078" i="1"/>
  <c r="J1080" i="1"/>
  <c r="J1081" i="1"/>
  <c r="J1082" i="1"/>
  <c r="J1083" i="1"/>
  <c r="J1084" i="1"/>
  <c r="J1086" i="1"/>
  <c r="J1087" i="1"/>
  <c r="J1088" i="1"/>
  <c r="J1089" i="1"/>
  <c r="J1090" i="1"/>
  <c r="J1092" i="1"/>
  <c r="J1093" i="1"/>
  <c r="J1094" i="1"/>
  <c r="J1095" i="1"/>
  <c r="J1096" i="1"/>
  <c r="J1098" i="1"/>
  <c r="J1099" i="1"/>
  <c r="J1100" i="1"/>
  <c r="J1101" i="1"/>
  <c r="J1102" i="1"/>
  <c r="J1104" i="1"/>
  <c r="J1105" i="1"/>
  <c r="J1106" i="1"/>
  <c r="J1107" i="1"/>
  <c r="J1108" i="1"/>
  <c r="J1110" i="1"/>
  <c r="J1111" i="1"/>
  <c r="J1112" i="1"/>
  <c r="J1113" i="1"/>
  <c r="J1115" i="1"/>
  <c r="J1116" i="1"/>
  <c r="J1117" i="1"/>
  <c r="J1118" i="1"/>
  <c r="J1119" i="1"/>
  <c r="J1121" i="1"/>
  <c r="J1122" i="1"/>
  <c r="J1123" i="1"/>
  <c r="J1124" i="1"/>
  <c r="J1125" i="1"/>
  <c r="J1127" i="1"/>
  <c r="J1128" i="1"/>
  <c r="J1129" i="1"/>
  <c r="J1131" i="1"/>
  <c r="J1132" i="1"/>
  <c r="J1133" i="1"/>
  <c r="J1134" i="1"/>
  <c r="J1136" i="1"/>
  <c r="J1137" i="1"/>
  <c r="J1138" i="1"/>
  <c r="J1139" i="1"/>
  <c r="J1141" i="1"/>
  <c r="J1142" i="1"/>
  <c r="J1143" i="1"/>
  <c r="J1144" i="1"/>
  <c r="J1146" i="1"/>
  <c r="J1147" i="1"/>
  <c r="J1148" i="1"/>
  <c r="J1149" i="1"/>
  <c r="J1150" i="1"/>
  <c r="J1152" i="1"/>
  <c r="J1153" i="1"/>
  <c r="J1154" i="1"/>
  <c r="J1155" i="1"/>
  <c r="J1157" i="1"/>
  <c r="J1158" i="1"/>
  <c r="J1159" i="1"/>
  <c r="J1160" i="1"/>
  <c r="J1162" i="1"/>
  <c r="J1163" i="1"/>
  <c r="J1164" i="1"/>
  <c r="J1165" i="1"/>
  <c r="J1167" i="1"/>
  <c r="J1168" i="1"/>
  <c r="J1169" i="1"/>
  <c r="J1170" i="1"/>
  <c r="J1172" i="1"/>
  <c r="J1173" i="1"/>
  <c r="J1174" i="1"/>
  <c r="J1175" i="1"/>
  <c r="J1176" i="1"/>
  <c r="J1178" i="1"/>
  <c r="J1179" i="1"/>
  <c r="J1180" i="1"/>
  <c r="J1181" i="1"/>
  <c r="J1183" i="1"/>
  <c r="J1184" i="1"/>
  <c r="J1185" i="1"/>
  <c r="J1186" i="1"/>
  <c r="J1187" i="1"/>
  <c r="J1189" i="1"/>
  <c r="J1190" i="1"/>
  <c r="J1191" i="1"/>
  <c r="J1193" i="1"/>
  <c r="J1194" i="1"/>
  <c r="J1195" i="1"/>
  <c r="J1196" i="1"/>
  <c r="J1197" i="1"/>
  <c r="J1199" i="1"/>
  <c r="J1200" i="1"/>
  <c r="J1201" i="1"/>
  <c r="J1202" i="1"/>
  <c r="J1203" i="1"/>
  <c r="J1205" i="1"/>
  <c r="J1206" i="1"/>
  <c r="J1207" i="1"/>
  <c r="J1208" i="1"/>
  <c r="J1209" i="1"/>
  <c r="J1211" i="1"/>
  <c r="J1212" i="1"/>
  <c r="J1213" i="1"/>
  <c r="J1214" i="1"/>
  <c r="J1215" i="1"/>
  <c r="J1217" i="1"/>
  <c r="J1218" i="1"/>
  <c r="J1219" i="1"/>
  <c r="J1220" i="1"/>
  <c r="J1222" i="1"/>
  <c r="J1223" i="1"/>
  <c r="J1224" i="1"/>
  <c r="J1225" i="1"/>
  <c r="J1227" i="1"/>
  <c r="J1228" i="1"/>
  <c r="J1229" i="1"/>
  <c r="J1230" i="1"/>
  <c r="J1232" i="1"/>
  <c r="J1233" i="1"/>
  <c r="J1234" i="1"/>
  <c r="J1235" i="1"/>
  <c r="J1236" i="1"/>
  <c r="J1238" i="1"/>
  <c r="J1239" i="1"/>
  <c r="J1240" i="1"/>
  <c r="J1241" i="1"/>
  <c r="J1243" i="1"/>
  <c r="J1244" i="1"/>
  <c r="J1245" i="1"/>
  <c r="J1247" i="1"/>
  <c r="J1248" i="1"/>
  <c r="J1249" i="1"/>
  <c r="J1251" i="1"/>
  <c r="J1252" i="1"/>
  <c r="J1253" i="1"/>
  <c r="J1255" i="1"/>
  <c r="J1256" i="1"/>
  <c r="J1257" i="1"/>
  <c r="J1259" i="1"/>
  <c r="J1260" i="1"/>
  <c r="J1261" i="1"/>
  <c r="J1263" i="1"/>
  <c r="J1264" i="1"/>
  <c r="J1265" i="1"/>
  <c r="J1267" i="1"/>
  <c r="J1268" i="1"/>
  <c r="J1269" i="1"/>
  <c r="J1271" i="1"/>
  <c r="J1272" i="1"/>
  <c r="J1273" i="1"/>
  <c r="J1274" i="1"/>
  <c r="J1275" i="1"/>
  <c r="J1277" i="1"/>
  <c r="J1278" i="1"/>
  <c r="J1279" i="1"/>
  <c r="J1280" i="1"/>
  <c r="J1282" i="1"/>
  <c r="J1283" i="1"/>
  <c r="J1284" i="1"/>
  <c r="J1285" i="1"/>
  <c r="J1287" i="1"/>
  <c r="J1288" i="1"/>
  <c r="J1289" i="1"/>
  <c r="J1290" i="1"/>
  <c r="J1292" i="1"/>
  <c r="J1293" i="1"/>
  <c r="J1294" i="1"/>
  <c r="J1295" i="1"/>
  <c r="J1297" i="1"/>
  <c r="J1298" i="1"/>
  <c r="J1299" i="1"/>
  <c r="J1301" i="1"/>
  <c r="J1302" i="1"/>
  <c r="J1303" i="1"/>
  <c r="J1305" i="1"/>
  <c r="J1306" i="1"/>
  <c r="J1307" i="1"/>
  <c r="J1308" i="1"/>
  <c r="J1310" i="1"/>
  <c r="J1311" i="1"/>
  <c r="J1312" i="1"/>
  <c r="J1313" i="1"/>
  <c r="J1315" i="1"/>
  <c r="J1316" i="1"/>
  <c r="J1317" i="1"/>
  <c r="J1318" i="1"/>
  <c r="J1320" i="1"/>
  <c r="J1321" i="1"/>
  <c r="J1322" i="1"/>
  <c r="J1323" i="1"/>
  <c r="J1325" i="1"/>
  <c r="J1326" i="1"/>
  <c r="J1327" i="1"/>
  <c r="J1329" i="1"/>
  <c r="J1330" i="1"/>
  <c r="J1331" i="1"/>
  <c r="J1332" i="1"/>
  <c r="J1334" i="1"/>
  <c r="J1335" i="1"/>
  <c r="J1336" i="1"/>
  <c r="J1338" i="1"/>
  <c r="J1339" i="1"/>
  <c r="J1340" i="1"/>
  <c r="J1342" i="1"/>
  <c r="J1343" i="1"/>
  <c r="J1344" i="1"/>
  <c r="J1346" i="1"/>
  <c r="J1347" i="1"/>
  <c r="J1348" i="1"/>
  <c r="J1349" i="1"/>
  <c r="J1351" i="1"/>
  <c r="J1352" i="1"/>
  <c r="J1353" i="1"/>
  <c r="J1354" i="1"/>
  <c r="J1356" i="1"/>
  <c r="J1357" i="1"/>
  <c r="J1358" i="1"/>
  <c r="J1359" i="1"/>
  <c r="J1361" i="1"/>
  <c r="J1362" i="1"/>
  <c r="J1363" i="1"/>
  <c r="J1364" i="1"/>
  <c r="J1366" i="1"/>
  <c r="J1367" i="1"/>
  <c r="J1368" i="1"/>
  <c r="J1369" i="1"/>
  <c r="J1371" i="1"/>
  <c r="J1372" i="1"/>
  <c r="J1373" i="1"/>
  <c r="J1374" i="1"/>
  <c r="J1375" i="1"/>
  <c r="J1377" i="1"/>
  <c r="J1378" i="1"/>
  <c r="J1379" i="1"/>
  <c r="J1380" i="1"/>
  <c r="J1382" i="1"/>
  <c r="J1383" i="1"/>
  <c r="J1384" i="1"/>
  <c r="J1385" i="1"/>
  <c r="J1387" i="1"/>
  <c r="J1388" i="1"/>
  <c r="J1389" i="1"/>
  <c r="J1390" i="1"/>
  <c r="J1391" i="1"/>
  <c r="J1393" i="1"/>
  <c r="J1394" i="1"/>
  <c r="J1395" i="1"/>
  <c r="J1396" i="1"/>
  <c r="J1398" i="1"/>
  <c r="J1399" i="1"/>
  <c r="J1400" i="1"/>
  <c r="J1401" i="1"/>
  <c r="J1402" i="1"/>
  <c r="J1404" i="1"/>
  <c r="J1405" i="1"/>
  <c r="J1406" i="1"/>
  <c r="J1407" i="1"/>
  <c r="J1409" i="1"/>
  <c r="J1410" i="1"/>
  <c r="J1411" i="1"/>
  <c r="J1412" i="1"/>
  <c r="J1414" i="1"/>
  <c r="J1415" i="1"/>
  <c r="J1416" i="1"/>
  <c r="J1418" i="1"/>
  <c r="J1419" i="1"/>
  <c r="J1420" i="1"/>
  <c r="J1422" i="1"/>
  <c r="J1423" i="1"/>
  <c r="J1424" i="1"/>
  <c r="J1425" i="1"/>
  <c r="J1427" i="1"/>
  <c r="J1428" i="1"/>
  <c r="J1429" i="1"/>
  <c r="J1431" i="1"/>
  <c r="J1432" i="1"/>
  <c r="J1433" i="1"/>
  <c r="J1435" i="1"/>
  <c r="J1436" i="1"/>
  <c r="J1437" i="1"/>
  <c r="J1439" i="1"/>
  <c r="J1440" i="1"/>
  <c r="J1441" i="1"/>
  <c r="J1443" i="1"/>
  <c r="J1444" i="1"/>
  <c r="J1445" i="1"/>
  <c r="J1447" i="1"/>
  <c r="J1448" i="1"/>
  <c r="J1449" i="1"/>
  <c r="J1451" i="1"/>
  <c r="J1452" i="1"/>
  <c r="J1453" i="1"/>
  <c r="J1455" i="1"/>
  <c r="J1456" i="1"/>
  <c r="J1457" i="1"/>
  <c r="J1459" i="1"/>
  <c r="J1460" i="1"/>
  <c r="J1461" i="1"/>
  <c r="J1463" i="1"/>
  <c r="J1464" i="1"/>
  <c r="J1465" i="1"/>
  <c r="J1467" i="1"/>
  <c r="J1468" i="1"/>
  <c r="J1469" i="1"/>
  <c r="J1470" i="1"/>
  <c r="J1472" i="1"/>
  <c r="J1473" i="1"/>
  <c r="J1474" i="1"/>
  <c r="J1476" i="1"/>
  <c r="J1477" i="1"/>
  <c r="J1478" i="1"/>
  <c r="J1479" i="1"/>
  <c r="J1481" i="1"/>
  <c r="J1482" i="1"/>
  <c r="J1483" i="1"/>
  <c r="J1484" i="1"/>
  <c r="J1486" i="1"/>
  <c r="J1487" i="1"/>
  <c r="J1488" i="1"/>
  <c r="J1489" i="1"/>
  <c r="J1491" i="1"/>
  <c r="J1492" i="1"/>
  <c r="J1493" i="1"/>
  <c r="J1495" i="1"/>
  <c r="J1496" i="1"/>
  <c r="J1497" i="1"/>
  <c r="J1499" i="1"/>
  <c r="J1500" i="1"/>
  <c r="J1501" i="1"/>
  <c r="J1503" i="1"/>
  <c r="J1504" i="1"/>
  <c r="J1505" i="1"/>
  <c r="J1507" i="1"/>
  <c r="J1508" i="1"/>
  <c r="J1509" i="1"/>
  <c r="J1511" i="1"/>
  <c r="J1512" i="1"/>
  <c r="J1513" i="1"/>
  <c r="J1515" i="1"/>
  <c r="J1516" i="1"/>
  <c r="J1517" i="1"/>
  <c r="J1518" i="1"/>
  <c r="J1520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6" i="1"/>
  <c r="J1537" i="1"/>
  <c r="J1538" i="1"/>
  <c r="J1539" i="1"/>
  <c r="J1541" i="1"/>
  <c r="J1542" i="1"/>
  <c r="J1543" i="1"/>
  <c r="J1544" i="1"/>
  <c r="J1545" i="1"/>
  <c r="J1547" i="1"/>
  <c r="J1548" i="1"/>
  <c r="J1549" i="1"/>
  <c r="J1550" i="1"/>
  <c r="J1551" i="1"/>
  <c r="J1553" i="1"/>
  <c r="J1554" i="1"/>
  <c r="J1555" i="1"/>
  <c r="J1556" i="1"/>
  <c r="J1558" i="1"/>
  <c r="J1559" i="1"/>
  <c r="J1560" i="1"/>
  <c r="J1562" i="1"/>
  <c r="J1563" i="1"/>
  <c r="J1564" i="1"/>
  <c r="J1566" i="1"/>
  <c r="J1567" i="1"/>
  <c r="J1568" i="1"/>
  <c r="J1569" i="1"/>
  <c r="J1571" i="1"/>
  <c r="J1572" i="1"/>
  <c r="J1573" i="1"/>
  <c r="J1574" i="1"/>
  <c r="J1576" i="1"/>
  <c r="J1577" i="1"/>
  <c r="J1578" i="1"/>
  <c r="J1579" i="1"/>
  <c r="J1580" i="1"/>
  <c r="J1581" i="1"/>
  <c r="J1582" i="1"/>
  <c r="J1584" i="1"/>
  <c r="J1585" i="1"/>
  <c r="J1586" i="1"/>
  <c r="J1587" i="1"/>
  <c r="J1589" i="1"/>
  <c r="J1590" i="1"/>
  <c r="J1591" i="1"/>
  <c r="J1592" i="1"/>
  <c r="J1593" i="1"/>
  <c r="J1595" i="1"/>
  <c r="J1596" i="1"/>
  <c r="J1597" i="1"/>
  <c r="J1598" i="1"/>
  <c r="J1599" i="1"/>
  <c r="J1601" i="1"/>
  <c r="J1602" i="1"/>
  <c r="J1603" i="1"/>
  <c r="J1604" i="1"/>
  <c r="J1606" i="1"/>
  <c r="J1607" i="1"/>
  <c r="J1608" i="1"/>
  <c r="J1609" i="1"/>
  <c r="J1611" i="1"/>
  <c r="J1612" i="1"/>
  <c r="J1613" i="1"/>
  <c r="J1614" i="1"/>
  <c r="J1615" i="1"/>
  <c r="J1617" i="1"/>
  <c r="J1618" i="1"/>
  <c r="J1619" i="1"/>
  <c r="J1620" i="1"/>
  <c r="J1621" i="1"/>
  <c r="J1623" i="1"/>
  <c r="J1624" i="1"/>
  <c r="J1625" i="1"/>
  <c r="J1626" i="1"/>
  <c r="J1627" i="1"/>
  <c r="J1629" i="1"/>
  <c r="J1630" i="1"/>
  <c r="J1631" i="1"/>
  <c r="J1632" i="1"/>
  <c r="J1634" i="1"/>
  <c r="J1635" i="1"/>
  <c r="J1636" i="1"/>
  <c r="J1637" i="1"/>
  <c r="J1639" i="1"/>
  <c r="J1640" i="1"/>
  <c r="J1641" i="1"/>
  <c r="J1642" i="1"/>
  <c r="J1643" i="1"/>
  <c r="J1645" i="1"/>
  <c r="J1646" i="1"/>
  <c r="J1647" i="1"/>
  <c r="J1648" i="1"/>
  <c r="J1650" i="1"/>
  <c r="J1651" i="1"/>
  <c r="J1652" i="1"/>
  <c r="J1653" i="1"/>
  <c r="J1654" i="1"/>
  <c r="J1656" i="1"/>
  <c r="J1657" i="1"/>
  <c r="J1658" i="1"/>
  <c r="J1660" i="1"/>
  <c r="J1661" i="1"/>
  <c r="J1662" i="1"/>
  <c r="J1664" i="1"/>
  <c r="J1665" i="1"/>
  <c r="J1666" i="1"/>
  <c r="J1668" i="1"/>
  <c r="J1669" i="1"/>
  <c r="J1670" i="1"/>
  <c r="J1672" i="1"/>
  <c r="J1673" i="1"/>
  <c r="J1674" i="1"/>
  <c r="J1676" i="1"/>
  <c r="J1677" i="1"/>
  <c r="J1678" i="1"/>
  <c r="J1680" i="1"/>
  <c r="J1681" i="1"/>
  <c r="J1682" i="1"/>
  <c r="J1684" i="1"/>
  <c r="J1685" i="1"/>
  <c r="J1686" i="1"/>
  <c r="J1688" i="1"/>
  <c r="J1689" i="1"/>
  <c r="J1690" i="1"/>
  <c r="J1692" i="1"/>
  <c r="J1693" i="1"/>
  <c r="J1694" i="1"/>
  <c r="J1695" i="1"/>
  <c r="J1697" i="1"/>
  <c r="J1699" i="1"/>
  <c r="J1700" i="1"/>
  <c r="J1701" i="1"/>
  <c r="J1703" i="1"/>
  <c r="J1704" i="1"/>
  <c r="J1705" i="1"/>
  <c r="J1706" i="1"/>
  <c r="J1708" i="1"/>
  <c r="J1709" i="1"/>
  <c r="J1710" i="1"/>
  <c r="J1711" i="1"/>
  <c r="J1713" i="1"/>
  <c r="J1714" i="1"/>
  <c r="J1715" i="1"/>
  <c r="J1716" i="1"/>
  <c r="J1717" i="1"/>
  <c r="J1719" i="1"/>
  <c r="J1720" i="1"/>
  <c r="J1721" i="1"/>
  <c r="J1722" i="1"/>
  <c r="J1724" i="1"/>
  <c r="J1726" i="1"/>
  <c r="J1727" i="1"/>
  <c r="J1728" i="1"/>
  <c r="J1729" i="1"/>
  <c r="J1731" i="1"/>
  <c r="J1733" i="1"/>
  <c r="J1734" i="1"/>
  <c r="J1735" i="1"/>
  <c r="J1736" i="1"/>
  <c r="J1737" i="1"/>
  <c r="J1738" i="1"/>
  <c r="J1739" i="1"/>
  <c r="J1741" i="1"/>
  <c r="J1742" i="1"/>
  <c r="J1743" i="1"/>
  <c r="J1744" i="1"/>
  <c r="J1746" i="1"/>
  <c r="J1747" i="1"/>
  <c r="J1748" i="1"/>
  <c r="J1749" i="1"/>
  <c r="J1750" i="1"/>
  <c r="J1751" i="1"/>
  <c r="J1753" i="1"/>
  <c r="J1754" i="1"/>
  <c r="J1755" i="1"/>
  <c r="J1756" i="1"/>
  <c r="J1758" i="1"/>
  <c r="J1759" i="1"/>
  <c r="J1761" i="1"/>
  <c r="J1762" i="1"/>
  <c r="J1770" i="1"/>
  <c r="J1771" i="1"/>
  <c r="J1772" i="1"/>
  <c r="J1773" i="1"/>
  <c r="J1774" i="1"/>
  <c r="J1776" i="1"/>
  <c r="J1777" i="1"/>
  <c r="J1778" i="1"/>
  <c r="J1779" i="1"/>
  <c r="J1780" i="1"/>
  <c r="J1782" i="1"/>
  <c r="J1783" i="1"/>
  <c r="J1784" i="1"/>
  <c r="J1785" i="1"/>
  <c r="J1787" i="1"/>
  <c r="J1788" i="1"/>
  <c r="J1789" i="1"/>
  <c r="J1790" i="1"/>
  <c r="J1792" i="1"/>
  <c r="J1793" i="1"/>
  <c r="J1795" i="1"/>
  <c r="J1796" i="1"/>
  <c r="J1798" i="1"/>
  <c r="J1799" i="1"/>
  <c r="J1801" i="1"/>
  <c r="J1802" i="1"/>
  <c r="J1804" i="1"/>
  <c r="J1805" i="1"/>
  <c r="J1807" i="1"/>
  <c r="J1808" i="1"/>
  <c r="J1810" i="1"/>
  <c r="J1811" i="1"/>
  <c r="J1813" i="1"/>
  <c r="J1814" i="1"/>
  <c r="J1816" i="1"/>
  <c r="J1817" i="1"/>
  <c r="J1818" i="1"/>
  <c r="J1820" i="1"/>
  <c r="J1821" i="1"/>
  <c r="J1822" i="1"/>
  <c r="J1823" i="1"/>
  <c r="J1824" i="1"/>
  <c r="J1826" i="1"/>
  <c r="J1827" i="1"/>
  <c r="J1828" i="1"/>
  <c r="J1829" i="1"/>
  <c r="J1830" i="1"/>
  <c r="J1832" i="1"/>
  <c r="J1833" i="1"/>
  <c r="J1834" i="1"/>
  <c r="J1835" i="1"/>
  <c r="J1837" i="1"/>
  <c r="J1838" i="1"/>
  <c r="J1839" i="1"/>
  <c r="J1840" i="1"/>
  <c r="J1842" i="1"/>
  <c r="J1843" i="1"/>
  <c r="J1845" i="1"/>
  <c r="J1846" i="1"/>
  <c r="J1848" i="1"/>
  <c r="J1849" i="1"/>
  <c r="J1851" i="1"/>
  <c r="J1852" i="1"/>
  <c r="J1854" i="1"/>
  <c r="J1855" i="1"/>
  <c r="J1857" i="1"/>
  <c r="J1858" i="1"/>
  <c r="J1860" i="1"/>
  <c r="J1861" i="1"/>
  <c r="J1863" i="1"/>
  <c r="J1864" i="1"/>
  <c r="J1866" i="1"/>
  <c r="J1867" i="1"/>
  <c r="J1868" i="1"/>
  <c r="J1869" i="1"/>
  <c r="J1870" i="1"/>
  <c r="J1872" i="1"/>
  <c r="J1873" i="1"/>
  <c r="J1874" i="1"/>
  <c r="J1875" i="1"/>
  <c r="J1876" i="1"/>
  <c r="J1877" i="1"/>
  <c r="J1878" i="1"/>
  <c r="J1880" i="1"/>
  <c r="J1881" i="1"/>
  <c r="J1882" i="1"/>
  <c r="J1883" i="1"/>
  <c r="J1885" i="1"/>
  <c r="J1886" i="1"/>
  <c r="J1888" i="1"/>
  <c r="J1889" i="1"/>
  <c r="J1891" i="1"/>
  <c r="J1892" i="1"/>
  <c r="J1894" i="1"/>
  <c r="J1895" i="1"/>
  <c r="J1897" i="1"/>
  <c r="J1898" i="1"/>
  <c r="J1900" i="1"/>
  <c r="J1901" i="1"/>
  <c r="J1903" i="1"/>
  <c r="J1904" i="1"/>
  <c r="J1906" i="1"/>
  <c r="J1907" i="1"/>
  <c r="J1909" i="1"/>
  <c r="J1910" i="1"/>
  <c r="J1911" i="1"/>
  <c r="J1912" i="1"/>
  <c r="J1913" i="1"/>
  <c r="J1914" i="1"/>
  <c r="J1916" i="1"/>
  <c r="J1917" i="1"/>
  <c r="J1918" i="1"/>
  <c r="J1919" i="1"/>
  <c r="J1921" i="1"/>
  <c r="J1922" i="1"/>
  <c r="J1923" i="1"/>
  <c r="J1924" i="1"/>
  <c r="J1926" i="1"/>
  <c r="J1927" i="1"/>
  <c r="J1928" i="1"/>
  <c r="J1929" i="1"/>
  <c r="J1931" i="1"/>
  <c r="J1932" i="1"/>
  <c r="J1934" i="1"/>
  <c r="J1935" i="1"/>
  <c r="J1937" i="1"/>
  <c r="J1938" i="1"/>
  <c r="J1940" i="1"/>
  <c r="J1941" i="1"/>
  <c r="J1943" i="1"/>
  <c r="J1944" i="1"/>
  <c r="J1946" i="1"/>
  <c r="J1947" i="1"/>
  <c r="J1949" i="1"/>
  <c r="J1950" i="1"/>
  <c r="J1952" i="1"/>
  <c r="J1953" i="1"/>
  <c r="J1954" i="1"/>
  <c r="J1955" i="1"/>
  <c r="J1956" i="1"/>
  <c r="J1958" i="1"/>
  <c r="J1959" i="1"/>
  <c r="J1960" i="1"/>
  <c r="J1961" i="1"/>
  <c r="J1962" i="1"/>
  <c r="J1963" i="1"/>
  <c r="J1964" i="1"/>
  <c r="J1966" i="1"/>
  <c r="J1967" i="1"/>
  <c r="J1968" i="1"/>
  <c r="J1969" i="1"/>
  <c r="J1971" i="1"/>
  <c r="J1972" i="1"/>
  <c r="J1974" i="1"/>
  <c r="J1975" i="1"/>
  <c r="J1977" i="1"/>
  <c r="J1978" i="1"/>
  <c r="J1980" i="1"/>
  <c r="J1981" i="1"/>
  <c r="J1983" i="1"/>
  <c r="J1984" i="1"/>
  <c r="J1986" i="1"/>
  <c r="J1987" i="1"/>
  <c r="J1989" i="1"/>
  <c r="J1990" i="1"/>
  <c r="J1992" i="1"/>
  <c r="J1993" i="1"/>
  <c r="J1995" i="1"/>
  <c r="J1996" i="1"/>
  <c r="J1997" i="1"/>
  <c r="J1998" i="1"/>
  <c r="J1999" i="1"/>
  <c r="J2001" i="1"/>
  <c r="J2002" i="1"/>
  <c r="J2003" i="1"/>
  <c r="J2004" i="1"/>
  <c r="J2006" i="1"/>
  <c r="J2007" i="1"/>
  <c r="J2008" i="1"/>
  <c r="J2009" i="1"/>
  <c r="J2011" i="1"/>
  <c r="J2012" i="1"/>
  <c r="J2013" i="1"/>
  <c r="J2014" i="1"/>
  <c r="J2016" i="1"/>
  <c r="J2017" i="1"/>
  <c r="J2019" i="1"/>
  <c r="J2020" i="1"/>
  <c r="J2022" i="1"/>
  <c r="J2023" i="1"/>
  <c r="J2025" i="1"/>
  <c r="J2026" i="1"/>
  <c r="J2028" i="1"/>
  <c r="J2029" i="1"/>
  <c r="J2031" i="1"/>
  <c r="J2032" i="1"/>
  <c r="J2034" i="1"/>
  <c r="J2035" i="1"/>
  <c r="J2037" i="1"/>
  <c r="J2038" i="1"/>
  <c r="J2040" i="1"/>
  <c r="J2041" i="1"/>
  <c r="J2042" i="1"/>
  <c r="J2043" i="1"/>
  <c r="J2044" i="1"/>
  <c r="J2045" i="1"/>
  <c r="J2047" i="1"/>
  <c r="J2048" i="1"/>
  <c r="J2049" i="1"/>
  <c r="J2050" i="1"/>
  <c r="J2051" i="1"/>
  <c r="J2052" i="1"/>
  <c r="J2053" i="1"/>
  <c r="J2054" i="1"/>
  <c r="J2055" i="1"/>
  <c r="J2057" i="1"/>
  <c r="J2058" i="1"/>
  <c r="J2059" i="1"/>
  <c r="J2060" i="1"/>
  <c r="J2061" i="1"/>
  <c r="J2062" i="1"/>
  <c r="J2063" i="1"/>
  <c r="J2064" i="1"/>
  <c r="J2065" i="1"/>
  <c r="J2066" i="1"/>
  <c r="J2068" i="1"/>
  <c r="J2069" i="1"/>
  <c r="J2070" i="1"/>
  <c r="J2071" i="1"/>
  <c r="J2072" i="1"/>
  <c r="J2074" i="1"/>
  <c r="J2075" i="1"/>
  <c r="J2076" i="1"/>
  <c r="J2077" i="1"/>
  <c r="J2078" i="1"/>
  <c r="J2079" i="1"/>
  <c r="J2080" i="1"/>
  <c r="J2081" i="1"/>
  <c r="J2082" i="1"/>
  <c r="J2083" i="1"/>
  <c r="J2084" i="1"/>
  <c r="J2086" i="1"/>
  <c r="J2087" i="1"/>
  <c r="J2088" i="1"/>
  <c r="J2089" i="1"/>
  <c r="J2090" i="1"/>
  <c r="J2092" i="1"/>
  <c r="J2093" i="1"/>
  <c r="J2095" i="1"/>
  <c r="J2096" i="1"/>
  <c r="J2098" i="1"/>
  <c r="J2099" i="1"/>
  <c r="J2101" i="1"/>
  <c r="J2102" i="1"/>
  <c r="J2104" i="1"/>
  <c r="J2105" i="1"/>
  <c r="J2107" i="1"/>
  <c r="J2108" i="1"/>
  <c r="J2110" i="1"/>
  <c r="J2111" i="1"/>
  <c r="J2113" i="1"/>
  <c r="J2114" i="1"/>
  <c r="J2116" i="1"/>
  <c r="J2118" i="1"/>
  <c r="J2119" i="1"/>
  <c r="J2121" i="1"/>
  <c r="J2123" i="1"/>
  <c r="J2124" i="1"/>
  <c r="J2125" i="1"/>
  <c r="J2126" i="1"/>
  <c r="J2127" i="1"/>
  <c r="J2128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4" i="1"/>
  <c r="J2145" i="1"/>
  <c r="J2146" i="1"/>
  <c r="J2147" i="1"/>
  <c r="J2149" i="1"/>
  <c r="J2150" i="1"/>
  <c r="J2151" i="1"/>
  <c r="J2153" i="1"/>
  <c r="J2155" i="1"/>
  <c r="J2156" i="1"/>
  <c r="J2157" i="1"/>
  <c r="J2159" i="1"/>
  <c r="J2161" i="1"/>
  <c r="J2163" i="1"/>
  <c r="J2165" i="1"/>
  <c r="J2166" i="1"/>
  <c r="J2167" i="1"/>
  <c r="J2168" i="1"/>
  <c r="J2169" i="1"/>
  <c r="J2170" i="1"/>
  <c r="J2172" i="1"/>
  <c r="J2173" i="1"/>
  <c r="J2174" i="1"/>
  <c r="J2175" i="1"/>
  <c r="J2176" i="1"/>
  <c r="J2177" i="1"/>
  <c r="J2178" i="1"/>
  <c r="J2179" i="1"/>
  <c r="J2180" i="1"/>
  <c r="J2182" i="1"/>
  <c r="J2183" i="1"/>
  <c r="J2185" i="1"/>
  <c r="J2186" i="1"/>
  <c r="J2187" i="1"/>
  <c r="J2189" i="1"/>
  <c r="J2190" i="1"/>
  <c r="J2192" i="1"/>
  <c r="J2193" i="1"/>
  <c r="J2195" i="1"/>
  <c r="J2196" i="1"/>
  <c r="J2197" i="1"/>
  <c r="J2199" i="1"/>
  <c r="J2200" i="1"/>
  <c r="J2201" i="1"/>
  <c r="J2203" i="1"/>
  <c r="J2204" i="1"/>
  <c r="J2205" i="1"/>
  <c r="J2207" i="1"/>
  <c r="J2208" i="1"/>
  <c r="J2209" i="1"/>
  <c r="J2210" i="1"/>
  <c r="J2211" i="1"/>
  <c r="J2212" i="1"/>
  <c r="J2214" i="1"/>
  <c r="J2215" i="1"/>
  <c r="J2216" i="1"/>
  <c r="J2218" i="1"/>
  <c r="J2219" i="1"/>
  <c r="J2220" i="1"/>
  <c r="J2222" i="1"/>
  <c r="J2223" i="1"/>
  <c r="J2224" i="1"/>
  <c r="J2226" i="1"/>
  <c r="J2227" i="1"/>
  <c r="J2228" i="1"/>
  <c r="J2230" i="1"/>
  <c r="J2231" i="1"/>
  <c r="J2232" i="1"/>
  <c r="J2234" i="1"/>
  <c r="J2235" i="1"/>
  <c r="J2236" i="1"/>
  <c r="J2238" i="1"/>
  <c r="J2239" i="1"/>
  <c r="J2240" i="1"/>
  <c r="J2242" i="1"/>
  <c r="J2243" i="1"/>
  <c r="J2244" i="1"/>
  <c r="J2245" i="1"/>
  <c r="J2247" i="1"/>
  <c r="J2248" i="1"/>
  <c r="J2249" i="1"/>
  <c r="J2250" i="1"/>
  <c r="J2251" i="1"/>
  <c r="J2252" i="1"/>
  <c r="J2253" i="1"/>
  <c r="J2255" i="1"/>
  <c r="J2256" i="1"/>
  <c r="J2257" i="1"/>
  <c r="J2258" i="1"/>
  <c r="J2259" i="1"/>
  <c r="J2260" i="1"/>
  <c r="J2261" i="1"/>
  <c r="J2262" i="1"/>
  <c r="J2263" i="1"/>
  <c r="J2264" i="1"/>
  <c r="J2266" i="1"/>
  <c r="J2267" i="1"/>
  <c r="J2269" i="1"/>
  <c r="J2270" i="1"/>
  <c r="J2272" i="1"/>
  <c r="J2273" i="1"/>
  <c r="J2275" i="1"/>
  <c r="J2276" i="1"/>
  <c r="J2278" i="1"/>
  <c r="J2279" i="1"/>
  <c r="J2280" i="1"/>
  <c r="J2282" i="1"/>
  <c r="J2283" i="1"/>
  <c r="J2284" i="1"/>
  <c r="J2285" i="1"/>
  <c r="J2287" i="1"/>
  <c r="J2288" i="1"/>
  <c r="J2289" i="1"/>
  <c r="J2290" i="1"/>
  <c r="J2291" i="1"/>
  <c r="J2292" i="1"/>
  <c r="J2293" i="1"/>
  <c r="J2294" i="1"/>
  <c r="J2296" i="1"/>
  <c r="J2297" i="1"/>
  <c r="J2298" i="1"/>
  <c r="J2299" i="1"/>
  <c r="J2300" i="1"/>
  <c r="J2301" i="1"/>
  <c r="J2302" i="1"/>
  <c r="J2304" i="1"/>
  <c r="J2305" i="1"/>
  <c r="J2306" i="1"/>
  <c r="J2307" i="1"/>
  <c r="J2308" i="1"/>
  <c r="J2309" i="1"/>
  <c r="J2310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7" i="1"/>
  <c r="J2328" i="1"/>
  <c r="J2329" i="1"/>
  <c r="J2330" i="1"/>
  <c r="J2331" i="1"/>
  <c r="J2332" i="1"/>
  <c r="J2333" i="1"/>
  <c r="J2334" i="1"/>
  <c r="J2335" i="1"/>
  <c r="J2336" i="1"/>
  <c r="J2338" i="1"/>
  <c r="J2339" i="1"/>
  <c r="J2340" i="1"/>
  <c r="J2342" i="1"/>
  <c r="J2343" i="1"/>
  <c r="J2344" i="1"/>
  <c r="J2346" i="1"/>
  <c r="J2347" i="1"/>
  <c r="J2348" i="1"/>
  <c r="J2350" i="1"/>
  <c r="J2351" i="1"/>
  <c r="J2352" i="1"/>
  <c r="J2354" i="1"/>
  <c r="J2355" i="1"/>
  <c r="J2356" i="1"/>
  <c r="J2358" i="1"/>
  <c r="J2359" i="1"/>
  <c r="J2360" i="1"/>
  <c r="J2362" i="1"/>
  <c r="J2363" i="1"/>
  <c r="J2364" i="1"/>
  <c r="J2365" i="1"/>
  <c r="J2367" i="1"/>
  <c r="J2368" i="1"/>
  <c r="J2369" i="1"/>
  <c r="J2370" i="1"/>
  <c r="J2371" i="1"/>
  <c r="J2372" i="1"/>
  <c r="J2373" i="1"/>
  <c r="J2374" i="1"/>
  <c r="J2375" i="1"/>
  <c r="J2377" i="1"/>
  <c r="J2378" i="1"/>
  <c r="J2379" i="1"/>
  <c r="J2380" i="1"/>
  <c r="J2381" i="1"/>
  <c r="J2382" i="1"/>
  <c r="J2383" i="1"/>
  <c r="J2384" i="1"/>
  <c r="J2386" i="1"/>
  <c r="J2387" i="1"/>
  <c r="J2388" i="1"/>
  <c r="J2389" i="1"/>
  <c r="J2390" i="1"/>
  <c r="J2391" i="1"/>
  <c r="J2392" i="1"/>
  <c r="J2393" i="1"/>
  <c r="J2394" i="1"/>
  <c r="J2396" i="1"/>
  <c r="J2397" i="1"/>
  <c r="J2398" i="1"/>
  <c r="J2401" i="1"/>
  <c r="J2402" i="1"/>
  <c r="J2403" i="1"/>
  <c r="J2404" i="1"/>
  <c r="J2406" i="1"/>
  <c r="J2407" i="1"/>
  <c r="J2408" i="1"/>
  <c r="J2409" i="1"/>
  <c r="J2411" i="1"/>
  <c r="J2412" i="1"/>
  <c r="J2413" i="1"/>
  <c r="J2414" i="1"/>
  <c r="J2415" i="1"/>
  <c r="J2417" i="1"/>
  <c r="J2418" i="1"/>
  <c r="J2419" i="1"/>
  <c r="J2420" i="1"/>
  <c r="J2421" i="1"/>
  <c r="J2423" i="1"/>
  <c r="J2424" i="1"/>
  <c r="J2425" i="1"/>
  <c r="J2427" i="1"/>
  <c r="J2428" i="1"/>
  <c r="J2429" i="1"/>
  <c r="J2430" i="1"/>
  <c r="J2431" i="1"/>
  <c r="J2433" i="1"/>
  <c r="J2434" i="1"/>
  <c r="J2436" i="1"/>
  <c r="J2437" i="1"/>
  <c r="J2439" i="1"/>
  <c r="J2440" i="1"/>
  <c r="J2442" i="1"/>
  <c r="J2443" i="1"/>
  <c r="J2444" i="1"/>
  <c r="J2446" i="1"/>
  <c r="J2447" i="1"/>
  <c r="J2449" i="1"/>
  <c r="J2450" i="1"/>
  <c r="J2451" i="1"/>
  <c r="J2453" i="1"/>
  <c r="J2454" i="1"/>
  <c r="J2455" i="1"/>
  <c r="J2457" i="1"/>
  <c r="J2458" i="1"/>
  <c r="J2459" i="1"/>
  <c r="J2460" i="1"/>
  <c r="J2461" i="1"/>
  <c r="J2463" i="1"/>
  <c r="J2464" i="1"/>
  <c r="J2465" i="1"/>
  <c r="J2466" i="1"/>
  <c r="J2468" i="1"/>
  <c r="J2469" i="1"/>
  <c r="J2470" i="1"/>
  <c r="J2471" i="1"/>
  <c r="J2473" i="1"/>
  <c r="J2474" i="1"/>
  <c r="J2475" i="1"/>
  <c r="J2476" i="1"/>
  <c r="J2477" i="1"/>
  <c r="J2478" i="1"/>
  <c r="J2479" i="1"/>
  <c r="J2481" i="1"/>
  <c r="J2482" i="1"/>
  <c r="J2483" i="1"/>
  <c r="J2484" i="1"/>
  <c r="J2485" i="1"/>
  <c r="J2487" i="1"/>
  <c r="J2488" i="1"/>
  <c r="J2489" i="1"/>
  <c r="J2490" i="1"/>
  <c r="J2491" i="1"/>
  <c r="J2493" i="1"/>
  <c r="J2494" i="1"/>
  <c r="J2495" i="1"/>
  <c r="J2496" i="1"/>
  <c r="J2497" i="1"/>
  <c r="J2498" i="1"/>
  <c r="J2499" i="1"/>
  <c r="J2500" i="1"/>
  <c r="J2502" i="1"/>
  <c r="J2503" i="1"/>
  <c r="J2505" i="1"/>
  <c r="J2506" i="1"/>
  <c r="J2508" i="1"/>
  <c r="J2509" i="1"/>
  <c r="J2511" i="1"/>
  <c r="J2512" i="1"/>
  <c r="J2514" i="1"/>
  <c r="J2515" i="1"/>
  <c r="J2517" i="1"/>
  <c r="J2518" i="1"/>
  <c r="J2520" i="1"/>
  <c r="J2521" i="1"/>
  <c r="J2522" i="1"/>
  <c r="J2523" i="1"/>
  <c r="J2524" i="1"/>
  <c r="J2526" i="1"/>
  <c r="J2527" i="1"/>
  <c r="J2528" i="1"/>
  <c r="J2529" i="1"/>
  <c r="J2531" i="1"/>
  <c r="J2532" i="1"/>
  <c r="J2533" i="1"/>
  <c r="J2535" i="1"/>
  <c r="J2536" i="1"/>
  <c r="J2537" i="1"/>
  <c r="J2538" i="1"/>
  <c r="J2540" i="1"/>
  <c r="J2541" i="1"/>
  <c r="J2542" i="1"/>
  <c r="J2543" i="1"/>
  <c r="J2544" i="1"/>
  <c r="J2545" i="1"/>
  <c r="J2546" i="1"/>
  <c r="J2548" i="1"/>
  <c r="J2549" i="1"/>
  <c r="J2550" i="1"/>
  <c r="J2551" i="1"/>
  <c r="J2552" i="1"/>
  <c r="J2553" i="1"/>
  <c r="J2554" i="1"/>
  <c r="J2555" i="1"/>
  <c r="J2556" i="1"/>
  <c r="J2557" i="1"/>
  <c r="J2558" i="1"/>
  <c r="J2560" i="1"/>
  <c r="J2561" i="1"/>
  <c r="J2562" i="1"/>
  <c r="J2563" i="1"/>
  <c r="J2564" i="1"/>
  <c r="J2566" i="1"/>
  <c r="J2567" i="1"/>
  <c r="J2569" i="1"/>
  <c r="J2570" i="1"/>
  <c r="J2571" i="1"/>
  <c r="J2572" i="1"/>
  <c r="J2573" i="1"/>
  <c r="J2574" i="1"/>
  <c r="J2576" i="1"/>
  <c r="J2577" i="1"/>
  <c r="J2578" i="1"/>
  <c r="J2579" i="1"/>
  <c r="J2580" i="1"/>
  <c r="J2581" i="1"/>
  <c r="J2582" i="1"/>
  <c r="J2583" i="1"/>
  <c r="J2584" i="1"/>
  <c r="J2585" i="1"/>
  <c r="J2587" i="1"/>
  <c r="J2588" i="1"/>
  <c r="J2589" i="1"/>
  <c r="J2590" i="1"/>
  <c r="J2591" i="1"/>
  <c r="J2592" i="1"/>
  <c r="J2593" i="1"/>
  <c r="J2594" i="1"/>
  <c r="J2596" i="1"/>
  <c r="J2598" i="1"/>
  <c r="J2599" i="1"/>
  <c r="J2601" i="1"/>
  <c r="J2603" i="1"/>
  <c r="J2605" i="1"/>
  <c r="J2607" i="1"/>
  <c r="J2608" i="1"/>
  <c r="J2609" i="1"/>
  <c r="J2610" i="1"/>
  <c r="J2611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6" i="1"/>
  <c r="J2627" i="1"/>
  <c r="J2628" i="1"/>
  <c r="J2629" i="1"/>
  <c r="J2630" i="1"/>
  <c r="J2631" i="1"/>
  <c r="J2633" i="1"/>
  <c r="J2634" i="1"/>
  <c r="J2635" i="1"/>
  <c r="J2636" i="1"/>
  <c r="J2638" i="1"/>
  <c r="J2639" i="1"/>
  <c r="J2640" i="1"/>
  <c r="J2641" i="1"/>
  <c r="J2643" i="1"/>
  <c r="J2644" i="1"/>
  <c r="J2645" i="1"/>
  <c r="J2646" i="1"/>
  <c r="J2648" i="1"/>
  <c r="J2649" i="1"/>
  <c r="J2650" i="1"/>
  <c r="J2651" i="1"/>
  <c r="J2653" i="1"/>
  <c r="J2654" i="1"/>
  <c r="J2655" i="1"/>
  <c r="J2656" i="1"/>
  <c r="J2657" i="1"/>
  <c r="J2659" i="1"/>
  <c r="J2660" i="1"/>
  <c r="J2661" i="1"/>
  <c r="J2662" i="1"/>
  <c r="J2664" i="1"/>
  <c r="J2665" i="1"/>
  <c r="J2666" i="1"/>
  <c r="J2668" i="1"/>
  <c r="J2669" i="1"/>
  <c r="J2670" i="1"/>
  <c r="J2672" i="1"/>
  <c r="J2673" i="1"/>
  <c r="J2674" i="1"/>
  <c r="J2676" i="1"/>
  <c r="J2677" i="1"/>
  <c r="J2678" i="1"/>
  <c r="J2679" i="1"/>
  <c r="J2681" i="1"/>
  <c r="J2682" i="1"/>
  <c r="J2683" i="1"/>
  <c r="J2684" i="1"/>
  <c r="J2685" i="1"/>
  <c r="J2686" i="1"/>
  <c r="J2687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10" i="1"/>
  <c r="J2" i="1"/>
  <c r="F2710" i="1"/>
  <c r="D2710" i="1"/>
  <c r="D2708" i="1"/>
  <c r="D2707" i="1"/>
  <c r="D2706" i="1"/>
  <c r="D2705" i="1"/>
  <c r="D2704" i="1"/>
  <c r="F2703" i="1"/>
  <c r="D2703" i="1"/>
  <c r="D2702" i="1"/>
  <c r="D2701" i="1"/>
  <c r="F2700" i="1"/>
  <c r="D2700" i="1"/>
  <c r="F2699" i="1"/>
  <c r="D2699" i="1"/>
  <c r="F2698" i="1"/>
  <c r="D2698" i="1"/>
  <c r="F2697" i="1"/>
  <c r="D2697" i="1"/>
  <c r="F2696" i="1"/>
  <c r="D2696" i="1"/>
  <c r="F2695" i="1"/>
  <c r="D2695" i="1"/>
  <c r="F2694" i="1"/>
  <c r="D2694" i="1"/>
  <c r="F2693" i="1"/>
  <c r="D2693" i="1"/>
  <c r="F2692" i="1"/>
  <c r="D2692" i="1"/>
  <c r="F2691" i="1"/>
  <c r="D2691" i="1"/>
  <c r="F2690" i="1"/>
  <c r="D2690" i="1"/>
  <c r="F2689" i="1"/>
  <c r="D2689" i="1"/>
  <c r="D2687" i="1"/>
  <c r="D2686" i="1"/>
  <c r="D2685" i="1"/>
  <c r="D2684" i="1"/>
  <c r="D2683" i="1"/>
  <c r="F2682" i="1"/>
  <c r="D2682" i="1"/>
  <c r="F2681" i="1"/>
  <c r="D2681" i="1"/>
  <c r="F2679" i="1"/>
  <c r="D2679" i="1"/>
  <c r="F2678" i="1"/>
  <c r="D2678" i="1"/>
  <c r="F2677" i="1"/>
  <c r="D2677" i="1"/>
  <c r="F2676" i="1"/>
  <c r="D2676" i="1"/>
  <c r="F2674" i="1"/>
  <c r="D2674" i="1"/>
  <c r="F2673" i="1"/>
  <c r="D2673" i="1"/>
  <c r="F2672" i="1"/>
  <c r="D2672" i="1"/>
  <c r="D2670" i="1"/>
  <c r="D2669" i="1"/>
  <c r="D2668" i="1"/>
  <c r="F2666" i="1"/>
  <c r="D2666" i="1"/>
  <c r="F2665" i="1"/>
  <c r="D2665" i="1"/>
  <c r="F2664" i="1"/>
  <c r="D2664" i="1"/>
  <c r="F2662" i="1"/>
  <c r="D2662" i="1"/>
  <c r="F2661" i="1"/>
  <c r="D2661" i="1"/>
  <c r="F2660" i="1"/>
  <c r="D2660" i="1"/>
  <c r="F2659" i="1"/>
  <c r="D2659" i="1"/>
  <c r="F2657" i="1"/>
  <c r="D2657" i="1"/>
  <c r="F2656" i="1"/>
  <c r="D2656" i="1"/>
  <c r="F2655" i="1"/>
  <c r="D2655" i="1"/>
  <c r="D2654" i="1"/>
  <c r="F2653" i="1"/>
  <c r="D2653" i="1"/>
  <c r="D2651" i="1"/>
  <c r="D2650" i="1"/>
  <c r="F2649" i="1"/>
  <c r="D2649" i="1"/>
  <c r="F2648" i="1"/>
  <c r="D2648" i="1"/>
  <c r="F2646" i="1"/>
  <c r="D2646" i="1"/>
  <c r="F2645" i="1"/>
  <c r="D2645" i="1"/>
  <c r="F2644" i="1"/>
  <c r="D2644" i="1"/>
  <c r="F2643" i="1"/>
  <c r="D2643" i="1"/>
  <c r="F2641" i="1"/>
  <c r="D2641" i="1"/>
  <c r="F2640" i="1"/>
  <c r="D2640" i="1"/>
  <c r="F2639" i="1"/>
  <c r="D2639" i="1"/>
  <c r="F2638" i="1"/>
  <c r="D2638" i="1"/>
  <c r="F2636" i="1"/>
  <c r="D2636" i="1"/>
  <c r="F2635" i="1"/>
  <c r="D2635" i="1"/>
  <c r="F2634" i="1"/>
  <c r="D2634" i="1"/>
  <c r="F2633" i="1"/>
  <c r="D2633" i="1"/>
  <c r="F2631" i="1"/>
  <c r="D2631" i="1"/>
  <c r="F2630" i="1"/>
  <c r="D2630" i="1"/>
  <c r="F2629" i="1"/>
  <c r="D2629" i="1"/>
  <c r="F2628" i="1"/>
  <c r="D2628" i="1"/>
  <c r="F2627" i="1"/>
  <c r="D2627" i="1"/>
  <c r="F2626" i="1"/>
  <c r="D2626" i="1"/>
  <c r="D2624" i="1"/>
  <c r="D2623" i="1"/>
  <c r="D2622" i="1"/>
  <c r="F2621" i="1"/>
  <c r="D2621" i="1"/>
  <c r="F2620" i="1"/>
  <c r="D2620" i="1"/>
  <c r="F2619" i="1"/>
  <c r="D2619" i="1"/>
  <c r="F2618" i="1"/>
  <c r="D2618" i="1"/>
  <c r="F2617" i="1"/>
  <c r="D2617" i="1"/>
  <c r="F2616" i="1"/>
  <c r="D2616" i="1"/>
  <c r="F2615" i="1"/>
  <c r="D2615" i="1"/>
  <c r="F2614" i="1"/>
  <c r="D2614" i="1"/>
  <c r="F2613" i="1"/>
  <c r="D2613" i="1"/>
  <c r="D2611" i="1"/>
  <c r="D2610" i="1"/>
  <c r="D2609" i="1"/>
  <c r="D2608" i="1"/>
  <c r="F2607" i="1"/>
  <c r="D2607" i="1"/>
  <c r="D2605" i="1"/>
  <c r="D2603" i="1"/>
  <c r="D2601" i="1"/>
  <c r="D2599" i="1"/>
  <c r="D2598" i="1"/>
  <c r="D2596" i="1"/>
  <c r="D2594" i="1"/>
  <c r="D2593" i="1"/>
  <c r="F2592" i="1"/>
  <c r="D2592" i="1"/>
  <c r="F2591" i="1"/>
  <c r="D2591" i="1"/>
  <c r="F2590" i="1"/>
  <c r="D2590" i="1"/>
  <c r="F2589" i="1"/>
  <c r="D2589" i="1"/>
  <c r="F2588" i="1"/>
  <c r="D2588" i="1"/>
  <c r="F2587" i="1"/>
  <c r="D2587" i="1"/>
  <c r="D2585" i="1"/>
  <c r="D2584" i="1"/>
  <c r="D2583" i="1"/>
  <c r="F2582" i="1"/>
  <c r="D2582" i="1"/>
  <c r="F2581" i="1"/>
  <c r="D2581" i="1"/>
  <c r="F2580" i="1"/>
  <c r="D2580" i="1"/>
  <c r="F2579" i="1"/>
  <c r="D2579" i="1"/>
  <c r="F2578" i="1"/>
  <c r="D2578" i="1"/>
  <c r="F2577" i="1"/>
  <c r="D2577" i="1"/>
  <c r="F2576" i="1"/>
  <c r="D2576" i="1"/>
  <c r="D2574" i="1"/>
  <c r="D2573" i="1"/>
  <c r="D2572" i="1"/>
  <c r="D2571" i="1"/>
  <c r="D2570" i="1"/>
  <c r="F2569" i="1"/>
  <c r="D2569" i="1"/>
  <c r="F2567" i="1"/>
  <c r="F2566" i="1"/>
  <c r="F2564" i="1"/>
  <c r="F2563" i="1"/>
  <c r="F2562" i="1"/>
  <c r="F2561" i="1"/>
  <c r="F2560" i="1"/>
  <c r="D2558" i="1"/>
  <c r="D2557" i="1"/>
  <c r="D2556" i="1"/>
  <c r="F2555" i="1"/>
  <c r="D2555" i="1"/>
  <c r="F2554" i="1"/>
  <c r="D2554" i="1"/>
  <c r="F2553" i="1"/>
  <c r="D2553" i="1"/>
  <c r="F2552" i="1"/>
  <c r="D2552" i="1"/>
  <c r="F2551" i="1"/>
  <c r="D2551" i="1"/>
  <c r="F2550" i="1"/>
  <c r="D2550" i="1"/>
  <c r="F2549" i="1"/>
  <c r="D2549" i="1"/>
  <c r="F2548" i="1"/>
  <c r="D2548" i="1"/>
  <c r="D2546" i="1"/>
  <c r="D2545" i="1"/>
  <c r="D2544" i="1"/>
  <c r="D2543" i="1"/>
  <c r="D2542" i="1"/>
  <c r="F2541" i="1"/>
  <c r="D2541" i="1"/>
  <c r="F2540" i="1"/>
  <c r="D2540" i="1"/>
  <c r="F2538" i="1"/>
  <c r="D2538" i="1"/>
  <c r="F2537" i="1"/>
  <c r="D2537" i="1"/>
  <c r="F2536" i="1"/>
  <c r="D2536" i="1"/>
  <c r="F2535" i="1"/>
  <c r="D2535" i="1"/>
  <c r="D2533" i="1"/>
  <c r="D2532" i="1"/>
  <c r="F2531" i="1"/>
  <c r="D2531" i="1"/>
  <c r="D2529" i="1"/>
  <c r="D2528" i="1"/>
  <c r="F2527" i="1"/>
  <c r="D2527" i="1"/>
  <c r="F2526" i="1"/>
  <c r="D2526" i="1"/>
  <c r="D2524" i="1"/>
  <c r="D2523" i="1"/>
  <c r="D2522" i="1"/>
  <c r="F2521" i="1"/>
  <c r="D2521" i="1"/>
  <c r="F2520" i="1"/>
  <c r="D2520" i="1"/>
  <c r="D2518" i="1"/>
  <c r="D2517" i="1"/>
  <c r="D2515" i="1"/>
  <c r="D2514" i="1"/>
  <c r="D2512" i="1"/>
  <c r="D2511" i="1"/>
  <c r="D2509" i="1"/>
  <c r="D2508" i="1"/>
  <c r="D2506" i="1"/>
  <c r="D2505" i="1"/>
  <c r="D2503" i="1"/>
  <c r="D2502" i="1"/>
  <c r="D2500" i="1"/>
  <c r="D2499" i="1"/>
  <c r="F2498" i="1"/>
  <c r="D2498" i="1"/>
  <c r="F2497" i="1"/>
  <c r="D2497" i="1"/>
  <c r="F2496" i="1"/>
  <c r="D2496" i="1"/>
  <c r="F2495" i="1"/>
  <c r="D2495" i="1"/>
  <c r="F2494" i="1"/>
  <c r="D2494" i="1"/>
  <c r="F2493" i="1"/>
  <c r="D2493" i="1"/>
  <c r="D2491" i="1"/>
  <c r="D2490" i="1"/>
  <c r="D2489" i="1"/>
  <c r="F2488" i="1"/>
  <c r="D2488" i="1"/>
  <c r="F2487" i="1"/>
  <c r="D2487" i="1"/>
  <c r="F2485" i="1"/>
  <c r="D2485" i="1"/>
  <c r="F2484" i="1"/>
  <c r="D2484" i="1"/>
  <c r="D2483" i="1"/>
  <c r="F2482" i="1"/>
  <c r="D2482" i="1"/>
  <c r="F2481" i="1"/>
  <c r="D2481" i="1"/>
  <c r="F2479" i="1"/>
  <c r="D2479" i="1"/>
  <c r="F2478" i="1"/>
  <c r="D2478" i="1"/>
  <c r="D2477" i="1"/>
  <c r="F2476" i="1"/>
  <c r="D2476" i="1"/>
  <c r="F2475" i="1"/>
  <c r="D2475" i="1"/>
  <c r="F2474" i="1"/>
  <c r="D2474" i="1"/>
  <c r="F2473" i="1"/>
  <c r="D2473" i="1"/>
  <c r="F2471" i="1"/>
  <c r="D2471" i="1"/>
  <c r="F2470" i="1"/>
  <c r="D2470" i="1"/>
  <c r="F2469" i="1"/>
  <c r="D2469" i="1"/>
  <c r="F2468" i="1"/>
  <c r="D2468" i="1"/>
  <c r="F2466" i="1"/>
  <c r="D2466" i="1"/>
  <c r="F2465" i="1"/>
  <c r="D2465" i="1"/>
  <c r="F2464" i="1"/>
  <c r="D2464" i="1"/>
  <c r="F2463" i="1"/>
  <c r="D2463" i="1"/>
  <c r="F2461" i="1"/>
  <c r="D2461" i="1"/>
  <c r="F2460" i="1"/>
  <c r="D2460" i="1"/>
  <c r="F2459" i="1"/>
  <c r="D2459" i="1"/>
  <c r="F2458" i="1"/>
  <c r="D2458" i="1"/>
  <c r="F2457" i="1"/>
  <c r="D2457" i="1"/>
  <c r="F2455" i="1"/>
  <c r="D2455" i="1"/>
  <c r="F2454" i="1"/>
  <c r="D2454" i="1"/>
  <c r="F2453" i="1"/>
  <c r="D2453" i="1"/>
  <c r="D2451" i="1"/>
  <c r="D2450" i="1"/>
  <c r="D2449" i="1"/>
  <c r="D2447" i="1"/>
  <c r="D2446" i="1"/>
  <c r="D2444" i="1"/>
  <c r="D2443" i="1"/>
  <c r="D2442" i="1"/>
  <c r="D2440" i="1"/>
  <c r="D2439" i="1"/>
  <c r="D2437" i="1"/>
  <c r="D2436" i="1"/>
  <c r="D2434" i="1"/>
  <c r="D2433" i="1"/>
  <c r="F2431" i="1"/>
  <c r="D2431" i="1"/>
  <c r="F2430" i="1"/>
  <c r="D2430" i="1"/>
  <c r="F2429" i="1"/>
  <c r="D2429" i="1"/>
  <c r="F2428" i="1"/>
  <c r="D2428" i="1"/>
  <c r="F2427" i="1"/>
  <c r="D2427" i="1"/>
  <c r="D2425" i="1"/>
  <c r="D2424" i="1"/>
  <c r="F2423" i="1"/>
  <c r="D2423" i="1"/>
  <c r="F2421" i="1"/>
  <c r="D2421" i="1"/>
  <c r="F2420" i="1"/>
  <c r="D2420" i="1"/>
  <c r="F2419" i="1"/>
  <c r="D2419" i="1"/>
  <c r="F2418" i="1"/>
  <c r="D2418" i="1"/>
  <c r="F2417" i="1"/>
  <c r="D2417" i="1"/>
  <c r="D2415" i="1"/>
  <c r="D2414" i="1"/>
  <c r="D2413" i="1"/>
  <c r="F2412" i="1"/>
  <c r="D2412" i="1"/>
  <c r="F2411" i="1"/>
  <c r="D2411" i="1"/>
  <c r="F2409" i="1"/>
  <c r="D2409" i="1"/>
  <c r="F2408" i="1"/>
  <c r="D2408" i="1"/>
  <c r="F2407" i="1"/>
  <c r="D2407" i="1"/>
  <c r="F2406" i="1"/>
  <c r="D2406" i="1"/>
  <c r="F2404" i="1"/>
  <c r="D2404" i="1"/>
  <c r="F2403" i="1"/>
  <c r="D2403" i="1"/>
  <c r="F2402" i="1"/>
  <c r="D2402" i="1"/>
  <c r="F2401" i="1"/>
  <c r="D2401" i="1"/>
  <c r="F2398" i="1"/>
  <c r="D2398" i="1"/>
  <c r="F2397" i="1"/>
  <c r="D2397" i="1"/>
  <c r="F2396" i="1"/>
  <c r="D2396" i="1"/>
  <c r="D2394" i="1"/>
  <c r="D2393" i="1"/>
  <c r="D2392" i="1"/>
  <c r="F2391" i="1"/>
  <c r="D2391" i="1"/>
  <c r="F2390" i="1"/>
  <c r="D2390" i="1"/>
  <c r="F2389" i="1"/>
  <c r="D2389" i="1"/>
  <c r="F2388" i="1"/>
  <c r="D2388" i="1"/>
  <c r="F2387" i="1"/>
  <c r="D2387" i="1"/>
  <c r="F2386" i="1"/>
  <c r="D2386" i="1"/>
  <c r="D2384" i="1"/>
  <c r="D2383" i="1"/>
  <c r="F2382" i="1"/>
  <c r="D2382" i="1"/>
  <c r="F2381" i="1"/>
  <c r="D2381" i="1"/>
  <c r="F2380" i="1"/>
  <c r="D2380" i="1"/>
  <c r="F2379" i="1"/>
  <c r="D2379" i="1"/>
  <c r="F2378" i="1"/>
  <c r="D2378" i="1"/>
  <c r="F2377" i="1"/>
  <c r="D2377" i="1"/>
  <c r="D2375" i="1"/>
  <c r="D2374" i="1"/>
  <c r="F2373" i="1"/>
  <c r="D2373" i="1"/>
  <c r="F2372" i="1"/>
  <c r="D2372" i="1"/>
  <c r="F2371" i="1"/>
  <c r="D2371" i="1"/>
  <c r="F2370" i="1"/>
  <c r="D2370" i="1"/>
  <c r="F2369" i="1"/>
  <c r="D2369" i="1"/>
  <c r="F2368" i="1"/>
  <c r="D2368" i="1"/>
  <c r="F2367" i="1"/>
  <c r="D2367" i="1"/>
  <c r="F2365" i="1"/>
  <c r="D2365" i="1"/>
  <c r="F2364" i="1"/>
  <c r="D2364" i="1"/>
  <c r="F2363" i="1"/>
  <c r="D2363" i="1"/>
  <c r="F2362" i="1"/>
  <c r="D2362" i="1"/>
  <c r="F2360" i="1"/>
  <c r="D2360" i="1"/>
  <c r="F2359" i="1"/>
  <c r="D2359" i="1"/>
  <c r="F2358" i="1"/>
  <c r="D2358" i="1"/>
  <c r="D2356" i="1"/>
  <c r="D2355" i="1"/>
  <c r="D2354" i="1"/>
  <c r="D2352" i="1"/>
  <c r="D2351" i="1"/>
  <c r="D2350" i="1"/>
  <c r="D2348" i="1"/>
  <c r="D2347" i="1"/>
  <c r="D2346" i="1"/>
  <c r="D2344" i="1"/>
  <c r="D2343" i="1"/>
  <c r="D2342" i="1"/>
  <c r="D2340" i="1"/>
  <c r="D2339" i="1"/>
  <c r="D2338" i="1"/>
  <c r="D2336" i="1"/>
  <c r="D2335" i="1"/>
  <c r="D2334" i="1"/>
  <c r="F2333" i="1"/>
  <c r="D2333" i="1"/>
  <c r="F2332" i="1"/>
  <c r="D2332" i="1"/>
  <c r="F2331" i="1"/>
  <c r="D2331" i="1"/>
  <c r="F2330" i="1"/>
  <c r="D2330" i="1"/>
  <c r="F2329" i="1"/>
  <c r="D2329" i="1"/>
  <c r="F2328" i="1"/>
  <c r="D2328" i="1"/>
  <c r="F2327" i="1"/>
  <c r="D2327" i="1"/>
  <c r="D2325" i="1"/>
  <c r="D2324" i="1"/>
  <c r="D2323" i="1"/>
  <c r="D2322" i="1"/>
  <c r="F2321" i="1"/>
  <c r="D2321" i="1"/>
  <c r="F2320" i="1"/>
  <c r="F2319" i="1"/>
  <c r="F2318" i="1"/>
  <c r="D2318" i="1"/>
  <c r="F2317" i="1"/>
  <c r="D2317" i="1"/>
  <c r="F2316" i="1"/>
  <c r="D2316" i="1"/>
  <c r="F2315" i="1"/>
  <c r="D2315" i="1"/>
  <c r="F2314" i="1"/>
  <c r="D2314" i="1"/>
  <c r="F2313" i="1"/>
  <c r="D2313" i="1"/>
  <c r="F2312" i="1"/>
  <c r="D2312" i="1"/>
  <c r="D2310" i="1"/>
  <c r="D2309" i="1"/>
  <c r="D2308" i="1"/>
  <c r="D2307" i="1"/>
  <c r="F2306" i="1"/>
  <c r="D2306" i="1"/>
  <c r="F2305" i="1"/>
  <c r="D2305" i="1"/>
  <c r="F2304" i="1"/>
  <c r="D2304" i="1"/>
  <c r="F2302" i="1"/>
  <c r="D2302" i="1"/>
  <c r="F2301" i="1"/>
  <c r="D2301" i="1"/>
  <c r="F2300" i="1"/>
  <c r="D2300" i="1"/>
  <c r="F2299" i="1"/>
  <c r="D2299" i="1"/>
  <c r="F2298" i="1"/>
  <c r="D2298" i="1"/>
  <c r="F2297" i="1"/>
  <c r="D2297" i="1"/>
  <c r="F2296" i="1"/>
  <c r="D2296" i="1"/>
  <c r="D2294" i="1"/>
  <c r="D2293" i="1"/>
  <c r="D2292" i="1"/>
  <c r="F2291" i="1"/>
  <c r="D2291" i="1"/>
  <c r="F2290" i="1"/>
  <c r="D2290" i="1"/>
  <c r="F2289" i="1"/>
  <c r="D2289" i="1"/>
  <c r="F2288" i="1"/>
  <c r="D2288" i="1"/>
  <c r="F2287" i="1"/>
  <c r="D2287" i="1"/>
  <c r="D2285" i="1"/>
  <c r="D2284" i="1"/>
  <c r="D2283" i="1"/>
  <c r="F2282" i="1"/>
  <c r="D2282" i="1"/>
  <c r="D2280" i="1"/>
  <c r="D2279" i="1"/>
  <c r="D2278" i="1"/>
  <c r="D2276" i="1"/>
  <c r="D2275" i="1"/>
  <c r="D2273" i="1"/>
  <c r="D2272" i="1"/>
  <c r="D2270" i="1"/>
  <c r="D2269" i="1"/>
  <c r="D2267" i="1"/>
  <c r="D2266" i="1"/>
  <c r="D2264" i="1"/>
  <c r="D2263" i="1"/>
  <c r="F2262" i="1"/>
  <c r="D2262" i="1"/>
  <c r="F2261" i="1"/>
  <c r="D2261" i="1"/>
  <c r="F2260" i="1"/>
  <c r="D2260" i="1"/>
  <c r="F2259" i="1"/>
  <c r="D2259" i="1"/>
  <c r="F2258" i="1"/>
  <c r="D2258" i="1"/>
  <c r="F2257" i="1"/>
  <c r="D2257" i="1"/>
  <c r="F2256" i="1"/>
  <c r="D2256" i="1"/>
  <c r="F2255" i="1"/>
  <c r="D2255" i="1"/>
  <c r="D2253" i="1"/>
  <c r="D2252" i="1"/>
  <c r="D2251" i="1"/>
  <c r="D2250" i="1"/>
  <c r="F2249" i="1"/>
  <c r="D2249" i="1"/>
  <c r="F2248" i="1"/>
  <c r="D2248" i="1"/>
  <c r="F2247" i="1"/>
  <c r="D2247" i="1"/>
  <c r="D2245" i="1"/>
  <c r="D2244" i="1"/>
  <c r="D2243" i="1"/>
  <c r="F2242" i="1"/>
  <c r="D2242" i="1"/>
  <c r="D2240" i="1"/>
  <c r="D2239" i="1"/>
  <c r="D2238" i="1"/>
  <c r="D2236" i="1"/>
  <c r="D2235" i="1"/>
  <c r="D2234" i="1"/>
  <c r="D2232" i="1"/>
  <c r="D2231" i="1"/>
  <c r="D2230" i="1"/>
  <c r="D2228" i="1"/>
  <c r="D2227" i="1"/>
  <c r="D2226" i="1"/>
  <c r="D2224" i="1"/>
  <c r="D2223" i="1"/>
  <c r="D2222" i="1"/>
  <c r="D2220" i="1"/>
  <c r="D2219" i="1"/>
  <c r="D2218" i="1"/>
  <c r="D2216" i="1"/>
  <c r="D2215" i="1"/>
  <c r="D2214" i="1"/>
  <c r="D2212" i="1"/>
  <c r="D2211" i="1"/>
  <c r="D2210" i="1"/>
  <c r="D2209" i="1"/>
  <c r="D2208" i="1"/>
  <c r="F2207" i="1"/>
  <c r="D2207" i="1"/>
  <c r="D2205" i="1"/>
  <c r="D2204" i="1"/>
  <c r="D2203" i="1"/>
  <c r="D2201" i="1"/>
  <c r="D2200" i="1"/>
  <c r="D2199" i="1"/>
  <c r="D2197" i="1"/>
  <c r="D2196" i="1"/>
  <c r="D2195" i="1"/>
  <c r="D2193" i="1"/>
  <c r="D2192" i="1"/>
  <c r="D2190" i="1"/>
  <c r="D2189" i="1"/>
  <c r="D2187" i="1"/>
  <c r="D2186" i="1"/>
  <c r="D2185" i="1"/>
  <c r="D2183" i="1"/>
  <c r="D2182" i="1"/>
  <c r="D2180" i="1"/>
  <c r="D2179" i="1"/>
  <c r="F2178" i="1"/>
  <c r="D2178" i="1"/>
  <c r="F2177" i="1"/>
  <c r="D2177" i="1"/>
  <c r="F2176" i="1"/>
  <c r="D2176" i="1"/>
  <c r="F2175" i="1"/>
  <c r="D2175" i="1"/>
  <c r="F2174" i="1"/>
  <c r="D2174" i="1"/>
  <c r="F2173" i="1"/>
  <c r="D2173" i="1"/>
  <c r="F2172" i="1"/>
  <c r="D2172" i="1"/>
  <c r="D2170" i="1"/>
  <c r="D2169" i="1"/>
  <c r="D2168" i="1"/>
  <c r="D2167" i="1"/>
  <c r="D2166" i="1"/>
  <c r="F2165" i="1"/>
  <c r="D2165" i="1"/>
  <c r="D2163" i="1"/>
  <c r="D2161" i="1"/>
  <c r="D2159" i="1"/>
  <c r="D2157" i="1"/>
  <c r="D2156" i="1"/>
  <c r="D2155" i="1"/>
  <c r="D2153" i="1"/>
  <c r="D2151" i="1"/>
  <c r="D2150" i="1"/>
  <c r="D2149" i="1"/>
  <c r="D2147" i="1"/>
  <c r="F2146" i="1"/>
  <c r="D2146" i="1"/>
  <c r="F2145" i="1"/>
  <c r="D2145" i="1"/>
  <c r="F2144" i="1"/>
  <c r="D2144" i="1"/>
  <c r="D2142" i="1"/>
  <c r="D2141" i="1"/>
  <c r="D2140" i="1"/>
  <c r="F2139" i="1"/>
  <c r="D2139" i="1"/>
  <c r="F2138" i="1"/>
  <c r="D2138" i="1"/>
  <c r="F2137" i="1"/>
  <c r="D2137" i="1"/>
  <c r="F2136" i="1"/>
  <c r="D2136" i="1"/>
  <c r="F2135" i="1"/>
  <c r="D2135" i="1"/>
  <c r="F2134" i="1"/>
  <c r="D2134" i="1"/>
  <c r="F2133" i="1"/>
  <c r="D2133" i="1"/>
  <c r="F2132" i="1"/>
  <c r="D2132" i="1"/>
  <c r="F2131" i="1"/>
  <c r="D2131" i="1"/>
  <c r="F2130" i="1"/>
  <c r="D2130" i="1"/>
  <c r="D2128" i="1"/>
  <c r="D2127" i="1"/>
  <c r="D2126" i="1"/>
  <c r="D2125" i="1"/>
  <c r="D2124" i="1"/>
  <c r="F2123" i="1"/>
  <c r="D2123" i="1"/>
  <c r="D2121" i="1"/>
  <c r="D2119" i="1"/>
  <c r="D2118" i="1"/>
  <c r="D2116" i="1"/>
  <c r="D2114" i="1"/>
  <c r="D2113" i="1"/>
  <c r="D2111" i="1"/>
  <c r="D2110" i="1"/>
  <c r="D2108" i="1"/>
  <c r="D2107" i="1"/>
  <c r="D2105" i="1"/>
  <c r="D2104" i="1"/>
  <c r="D2102" i="1"/>
  <c r="D2101" i="1"/>
  <c r="D2099" i="1"/>
  <c r="D2098" i="1"/>
  <c r="D2096" i="1"/>
  <c r="D2095" i="1"/>
  <c r="D2093" i="1"/>
  <c r="D2092" i="1"/>
  <c r="D2090" i="1"/>
  <c r="D2089" i="1"/>
  <c r="F2088" i="1"/>
  <c r="D2088" i="1"/>
  <c r="F2087" i="1"/>
  <c r="D2087" i="1"/>
  <c r="F2086" i="1"/>
  <c r="D2086" i="1"/>
  <c r="D2084" i="1"/>
  <c r="D2083" i="1"/>
  <c r="D2082" i="1"/>
  <c r="F2081" i="1"/>
  <c r="D2081" i="1"/>
  <c r="F2080" i="1"/>
  <c r="D2080" i="1"/>
  <c r="F2079" i="1"/>
  <c r="D2079" i="1"/>
  <c r="D2078" i="1"/>
  <c r="D2077" i="1"/>
  <c r="F2076" i="1"/>
  <c r="D2076" i="1"/>
  <c r="F2075" i="1"/>
  <c r="D2075" i="1"/>
  <c r="F2074" i="1"/>
  <c r="D2074" i="1"/>
  <c r="D2072" i="1"/>
  <c r="D2071" i="1"/>
  <c r="D2070" i="1"/>
  <c r="D2069" i="1"/>
  <c r="F2068" i="1"/>
  <c r="D2068" i="1"/>
  <c r="D2066" i="1"/>
  <c r="D2065" i="1"/>
  <c r="F2064" i="1"/>
  <c r="D2064" i="1"/>
  <c r="F2063" i="1"/>
  <c r="D2063" i="1"/>
  <c r="F2062" i="1"/>
  <c r="D2062" i="1"/>
  <c r="F2061" i="1"/>
  <c r="D2061" i="1"/>
  <c r="F2060" i="1"/>
  <c r="D2060" i="1"/>
  <c r="F2059" i="1"/>
  <c r="D2059" i="1"/>
  <c r="F2058" i="1"/>
  <c r="D2058" i="1"/>
  <c r="F2057" i="1"/>
  <c r="D2057" i="1"/>
  <c r="D2055" i="1"/>
  <c r="D2054" i="1"/>
  <c r="D2053" i="1"/>
  <c r="F2052" i="1"/>
  <c r="D2052" i="1"/>
  <c r="F2051" i="1"/>
  <c r="D2051" i="1"/>
  <c r="F2050" i="1"/>
  <c r="D2050" i="1"/>
  <c r="F2049" i="1"/>
  <c r="D2049" i="1"/>
  <c r="F2048" i="1"/>
  <c r="D2048" i="1"/>
  <c r="F2047" i="1"/>
  <c r="D2047" i="1"/>
  <c r="D2045" i="1"/>
  <c r="D2044" i="1"/>
  <c r="D2043" i="1"/>
  <c r="D2042" i="1"/>
  <c r="D2041" i="1"/>
  <c r="F2040" i="1"/>
  <c r="D2040" i="1"/>
  <c r="D2038" i="1"/>
  <c r="D2037" i="1"/>
  <c r="D2035" i="1"/>
  <c r="D2034" i="1"/>
  <c r="D2032" i="1"/>
  <c r="D2031" i="1"/>
  <c r="D2029" i="1"/>
  <c r="D2028" i="1"/>
  <c r="D2026" i="1"/>
  <c r="D2025" i="1"/>
  <c r="D2023" i="1"/>
  <c r="D2022" i="1"/>
  <c r="D2020" i="1"/>
  <c r="D2019" i="1"/>
  <c r="D2017" i="1"/>
  <c r="D2016" i="1"/>
  <c r="D2014" i="1"/>
  <c r="D2013" i="1"/>
  <c r="F2012" i="1"/>
  <c r="D2012" i="1"/>
  <c r="F2011" i="1"/>
  <c r="D2011" i="1"/>
  <c r="D2009" i="1"/>
  <c r="D2008" i="1"/>
  <c r="F2007" i="1"/>
  <c r="D2007" i="1"/>
  <c r="F2006" i="1"/>
  <c r="D2006" i="1"/>
  <c r="D2004" i="1"/>
  <c r="F2003" i="1"/>
  <c r="D2003" i="1"/>
  <c r="F2002" i="1"/>
  <c r="D2002" i="1"/>
  <c r="F2001" i="1"/>
  <c r="D2001" i="1"/>
  <c r="D1999" i="1"/>
  <c r="D1998" i="1"/>
  <c r="D1997" i="1"/>
  <c r="D1996" i="1"/>
  <c r="F1995" i="1"/>
  <c r="D1995" i="1"/>
  <c r="D1993" i="1"/>
  <c r="D1992" i="1"/>
  <c r="D1990" i="1"/>
  <c r="D1989" i="1"/>
  <c r="D1987" i="1"/>
  <c r="D1986" i="1"/>
  <c r="D1984" i="1"/>
  <c r="D1983" i="1"/>
  <c r="D1981" i="1"/>
  <c r="D1980" i="1"/>
  <c r="D1978" i="1"/>
  <c r="D1977" i="1"/>
  <c r="D1975" i="1"/>
  <c r="D1974" i="1"/>
  <c r="D1972" i="1"/>
  <c r="D1971" i="1"/>
  <c r="D1969" i="1"/>
  <c r="D1968" i="1"/>
  <c r="F1967" i="1"/>
  <c r="D1967" i="1"/>
  <c r="F1966" i="1"/>
  <c r="D1966" i="1"/>
  <c r="D1964" i="1"/>
  <c r="D1963" i="1"/>
  <c r="F1962" i="1"/>
  <c r="D1962" i="1"/>
  <c r="F1961" i="1"/>
  <c r="D1961" i="1"/>
  <c r="F1960" i="1"/>
  <c r="D1960" i="1"/>
  <c r="F1959" i="1"/>
  <c r="D1959" i="1"/>
  <c r="F1958" i="1"/>
  <c r="D1958" i="1"/>
  <c r="D1956" i="1"/>
  <c r="D1955" i="1"/>
  <c r="D1954" i="1"/>
  <c r="D1953" i="1"/>
  <c r="F1952" i="1"/>
  <c r="D1952" i="1"/>
  <c r="D1950" i="1"/>
  <c r="D1949" i="1"/>
  <c r="D1947" i="1"/>
  <c r="D1946" i="1"/>
  <c r="D1944" i="1"/>
  <c r="D1943" i="1"/>
  <c r="D1941" i="1"/>
  <c r="D1940" i="1"/>
  <c r="D1938" i="1"/>
  <c r="D1937" i="1"/>
  <c r="D1935" i="1"/>
  <c r="D1934" i="1"/>
  <c r="D1932" i="1"/>
  <c r="D1931" i="1"/>
  <c r="D1929" i="1"/>
  <c r="D1928" i="1"/>
  <c r="F1927" i="1"/>
  <c r="D1927" i="1"/>
  <c r="F1926" i="1"/>
  <c r="D1926" i="1"/>
  <c r="D1924" i="1"/>
  <c r="D1923" i="1"/>
  <c r="F1922" i="1"/>
  <c r="D1922" i="1"/>
  <c r="F1921" i="1"/>
  <c r="D1921" i="1"/>
  <c r="D1919" i="1"/>
  <c r="F1918" i="1"/>
  <c r="D1918" i="1"/>
  <c r="F1917" i="1"/>
  <c r="D1917" i="1"/>
  <c r="F1916" i="1"/>
  <c r="D1916" i="1"/>
  <c r="D1914" i="1"/>
  <c r="D1913" i="1"/>
  <c r="D1912" i="1"/>
  <c r="D1911" i="1"/>
  <c r="F1910" i="1"/>
  <c r="D1910" i="1"/>
  <c r="F1909" i="1"/>
  <c r="D1909" i="1"/>
  <c r="D1907" i="1"/>
  <c r="D1906" i="1"/>
  <c r="D1904" i="1"/>
  <c r="D1903" i="1"/>
  <c r="D1901" i="1"/>
  <c r="D1900" i="1"/>
  <c r="D1898" i="1"/>
  <c r="D1897" i="1"/>
  <c r="D1895" i="1"/>
  <c r="D1894" i="1"/>
  <c r="D1892" i="1"/>
  <c r="D1891" i="1"/>
  <c r="D1889" i="1"/>
  <c r="D1888" i="1"/>
  <c r="D1886" i="1"/>
  <c r="D1885" i="1"/>
  <c r="D1883" i="1"/>
  <c r="D1882" i="1"/>
  <c r="F1881" i="1"/>
  <c r="D1881" i="1"/>
  <c r="F1880" i="1"/>
  <c r="D1880" i="1"/>
  <c r="D1878" i="1"/>
  <c r="D1877" i="1"/>
  <c r="F1876" i="1"/>
  <c r="D1876" i="1"/>
  <c r="F1875" i="1"/>
  <c r="D1875" i="1"/>
  <c r="F1874" i="1"/>
  <c r="D1874" i="1"/>
  <c r="F1873" i="1"/>
  <c r="D1873" i="1"/>
  <c r="F1872" i="1"/>
  <c r="D1872" i="1"/>
  <c r="D1870" i="1"/>
  <c r="D1869" i="1"/>
  <c r="D1868" i="1"/>
  <c r="D1867" i="1"/>
  <c r="F1866" i="1"/>
  <c r="D1866" i="1"/>
  <c r="D1864" i="1"/>
  <c r="D1863" i="1"/>
  <c r="D1861" i="1"/>
  <c r="D1860" i="1"/>
  <c r="D1858" i="1"/>
  <c r="D1857" i="1"/>
  <c r="D1855" i="1"/>
  <c r="D1854" i="1"/>
  <c r="D1852" i="1"/>
  <c r="D1851" i="1"/>
  <c r="D1849" i="1"/>
  <c r="D1848" i="1"/>
  <c r="D1846" i="1"/>
  <c r="D1845" i="1"/>
  <c r="D1843" i="1"/>
  <c r="D1842" i="1"/>
  <c r="D1840" i="1"/>
  <c r="D1839" i="1"/>
  <c r="F1838" i="1"/>
  <c r="D1838" i="1"/>
  <c r="F1837" i="1"/>
  <c r="D1837" i="1"/>
  <c r="D1835" i="1"/>
  <c r="D1834" i="1"/>
  <c r="F1833" i="1"/>
  <c r="D1833" i="1"/>
  <c r="F1832" i="1"/>
  <c r="D1832" i="1"/>
  <c r="D1830" i="1"/>
  <c r="D1829" i="1"/>
  <c r="F1828" i="1"/>
  <c r="D1828" i="1"/>
  <c r="F1827" i="1"/>
  <c r="D1827" i="1"/>
  <c r="F1826" i="1"/>
  <c r="D1826" i="1"/>
  <c r="D1824" i="1"/>
  <c r="D1823" i="1"/>
  <c r="D1822" i="1"/>
  <c r="D1821" i="1"/>
  <c r="F1820" i="1"/>
  <c r="D1820" i="1"/>
  <c r="D1818" i="1"/>
  <c r="D1817" i="1"/>
  <c r="D1816" i="1"/>
  <c r="D1814" i="1"/>
  <c r="D1813" i="1"/>
  <c r="D1811" i="1"/>
  <c r="D1810" i="1"/>
  <c r="D1808" i="1"/>
  <c r="D1807" i="1"/>
  <c r="D1805" i="1"/>
  <c r="D1804" i="1"/>
  <c r="D1802" i="1"/>
  <c r="D1801" i="1"/>
  <c r="D1799" i="1"/>
  <c r="D1798" i="1"/>
  <c r="D1796" i="1"/>
  <c r="D1795" i="1"/>
  <c r="D1793" i="1"/>
  <c r="D1792" i="1"/>
  <c r="D1790" i="1"/>
  <c r="D1789" i="1"/>
  <c r="F1788" i="1"/>
  <c r="D1788" i="1"/>
  <c r="F1787" i="1"/>
  <c r="D1787" i="1"/>
  <c r="D1785" i="1"/>
  <c r="D1784" i="1"/>
  <c r="F1783" i="1"/>
  <c r="D1783" i="1"/>
  <c r="F1782" i="1"/>
  <c r="D1782" i="1"/>
  <c r="F1780" i="1"/>
  <c r="D1780" i="1"/>
  <c r="F1779" i="1"/>
  <c r="D1779" i="1"/>
  <c r="F1778" i="1"/>
  <c r="D1778" i="1"/>
  <c r="F1777" i="1"/>
  <c r="D1777" i="1"/>
  <c r="F1776" i="1"/>
  <c r="D1776" i="1"/>
  <c r="D1774" i="1"/>
  <c r="D1773" i="1"/>
  <c r="D1772" i="1"/>
  <c r="D1771" i="1"/>
  <c r="F1770" i="1"/>
  <c r="D1770" i="1"/>
  <c r="D1762" i="1"/>
  <c r="D1761" i="1"/>
  <c r="D1759" i="1"/>
  <c r="D1758" i="1"/>
  <c r="D1756" i="1"/>
  <c r="D1755" i="1"/>
  <c r="D1754" i="1"/>
  <c r="D1753" i="1"/>
  <c r="D1751" i="1"/>
  <c r="D1750" i="1"/>
  <c r="D1749" i="1"/>
  <c r="D1748" i="1"/>
  <c r="D1747" i="1"/>
  <c r="D1746" i="1"/>
  <c r="D1528" i="1"/>
  <c r="D1527" i="1"/>
  <c r="D1526" i="1"/>
  <c r="D1525" i="1"/>
  <c r="D1524" i="1"/>
  <c r="D1523" i="1"/>
  <c r="D1522" i="1"/>
  <c r="D1520" i="1"/>
  <c r="D1272" i="1"/>
  <c r="D1271" i="1"/>
  <c r="F936" i="1"/>
  <c r="D936" i="1"/>
  <c r="D619" i="1"/>
  <c r="F618" i="1"/>
  <c r="D618" i="1"/>
  <c r="F617" i="1"/>
  <c r="D617" i="1"/>
  <c r="F616" i="1"/>
  <c r="D616" i="1"/>
  <c r="F615" i="1"/>
  <c r="D615" i="1"/>
  <c r="F613" i="1"/>
  <c r="D613" i="1"/>
  <c r="F612" i="1"/>
  <c r="D612" i="1"/>
  <c r="F611" i="1"/>
  <c r="D611" i="1"/>
  <c r="D610" i="1"/>
  <c r="D608" i="1"/>
  <c r="D607" i="1"/>
  <c r="D606" i="1"/>
  <c r="D605" i="1"/>
  <c r="D604" i="1"/>
  <c r="D603" i="1"/>
  <c r="F602" i="1"/>
  <c r="D602" i="1"/>
  <c r="F601" i="1"/>
  <c r="D601" i="1"/>
  <c r="F600" i="1"/>
  <c r="D600" i="1"/>
  <c r="F599" i="1"/>
  <c r="D599" i="1"/>
  <c r="F598" i="1"/>
  <c r="F597" i="1"/>
  <c r="F595" i="1"/>
  <c r="D595" i="1"/>
  <c r="F594" i="1"/>
  <c r="D594" i="1"/>
  <c r="F593" i="1"/>
  <c r="D593" i="1"/>
  <c r="F592" i="1"/>
  <c r="D592" i="1"/>
  <c r="F590" i="1"/>
  <c r="D590" i="1"/>
  <c r="D589" i="1"/>
  <c r="D588" i="1"/>
  <c r="F587" i="1"/>
  <c r="D587" i="1"/>
  <c r="F586" i="1"/>
  <c r="D586" i="1"/>
  <c r="F585" i="1"/>
  <c r="D585" i="1"/>
  <c r="F584" i="1"/>
  <c r="D584" i="1"/>
  <c r="F583" i="1"/>
  <c r="D583" i="1"/>
  <c r="F582" i="1"/>
  <c r="D582" i="1"/>
  <c r="F581" i="1"/>
  <c r="D581" i="1"/>
  <c r="F580" i="1"/>
  <c r="D580" i="1"/>
  <c r="D578" i="1"/>
  <c r="D577" i="1"/>
  <c r="D576" i="1"/>
  <c r="D575" i="1"/>
  <c r="D574" i="1"/>
  <c r="F573" i="1"/>
  <c r="D573" i="1"/>
  <c r="F572" i="1"/>
  <c r="D572" i="1"/>
  <c r="D570" i="1"/>
  <c r="D569" i="1"/>
  <c r="D568" i="1"/>
  <c r="D567" i="1"/>
  <c r="D566" i="1"/>
  <c r="F565" i="1"/>
  <c r="D565" i="1"/>
  <c r="F564" i="1"/>
  <c r="D564" i="1"/>
  <c r="D562" i="1"/>
  <c r="D561" i="1"/>
  <c r="D560" i="1"/>
  <c r="D559" i="1"/>
  <c r="D557" i="1"/>
  <c r="D556" i="1"/>
  <c r="F555" i="1"/>
  <c r="D555" i="1"/>
  <c r="F554" i="1"/>
  <c r="D554" i="1"/>
  <c r="F552" i="1"/>
  <c r="D552" i="1"/>
  <c r="F551" i="1"/>
  <c r="D551" i="1"/>
  <c r="F549" i="1"/>
  <c r="D549" i="1"/>
  <c r="F548" i="1"/>
  <c r="D548" i="1"/>
  <c r="F547" i="1"/>
  <c r="D547" i="1"/>
  <c r="F546" i="1"/>
  <c r="D546" i="1"/>
  <c r="F545" i="1"/>
  <c r="D545" i="1"/>
  <c r="F544" i="1"/>
  <c r="D544" i="1"/>
  <c r="F543" i="1"/>
  <c r="D543" i="1"/>
  <c r="F541" i="1"/>
  <c r="D541" i="1"/>
  <c r="F540" i="1"/>
  <c r="D540" i="1"/>
  <c r="F538" i="1"/>
  <c r="D538" i="1"/>
  <c r="F537" i="1"/>
  <c r="D537" i="1"/>
  <c r="F536" i="1"/>
  <c r="D536" i="1"/>
  <c r="F535" i="1"/>
  <c r="D535" i="1"/>
  <c r="F534" i="1"/>
  <c r="D534" i="1"/>
  <c r="F533" i="1"/>
  <c r="D533" i="1"/>
  <c r="F532" i="1"/>
  <c r="D532" i="1"/>
  <c r="D529" i="1"/>
  <c r="D528" i="1"/>
  <c r="D527" i="1"/>
  <c r="D526" i="1"/>
  <c r="D525" i="1"/>
  <c r="D524" i="1"/>
  <c r="F523" i="1"/>
  <c r="D523" i="1"/>
  <c r="F522" i="1"/>
  <c r="D522" i="1"/>
  <c r="D520" i="1"/>
  <c r="F519" i="1"/>
  <c r="D519" i="1"/>
  <c r="D517" i="1"/>
  <c r="D515" i="1"/>
  <c r="D514" i="1"/>
  <c r="D512" i="1"/>
  <c r="D511" i="1"/>
  <c r="D510" i="1"/>
  <c r="F509" i="1"/>
  <c r="D509" i="1"/>
  <c r="D507" i="1"/>
  <c r="D506" i="1"/>
  <c r="D505" i="1"/>
  <c r="D504" i="1"/>
  <c r="F503" i="1"/>
  <c r="D503" i="1"/>
  <c r="F502" i="1"/>
  <c r="D502" i="1"/>
  <c r="D500" i="1"/>
  <c r="D499" i="1"/>
  <c r="F498" i="1"/>
  <c r="D498" i="1"/>
  <c r="D496" i="1"/>
  <c r="D495" i="1"/>
  <c r="D493" i="1"/>
  <c r="D492" i="1"/>
  <c r="F491" i="1"/>
  <c r="D491" i="1"/>
  <c r="F490" i="1"/>
  <c r="D490" i="1"/>
  <c r="D488" i="1"/>
  <c r="D487" i="1"/>
  <c r="D486" i="1"/>
  <c r="D485" i="1"/>
  <c r="D484" i="1"/>
  <c r="F483" i="1"/>
  <c r="D483" i="1"/>
  <c r="F482" i="1"/>
  <c r="D482" i="1"/>
  <c r="F481" i="1"/>
  <c r="D481" i="1"/>
  <c r="F480" i="1"/>
  <c r="D480" i="1"/>
  <c r="F479" i="1"/>
  <c r="D479" i="1"/>
  <c r="D478" i="1"/>
  <c r="D477" i="1"/>
  <c r="F475" i="1"/>
  <c r="D475" i="1"/>
  <c r="F474" i="1"/>
  <c r="D474" i="1"/>
  <c r="D472" i="1"/>
  <c r="D471" i="1"/>
  <c r="D470" i="1"/>
  <c r="F469" i="1"/>
  <c r="D469" i="1"/>
  <c r="F468" i="1"/>
  <c r="D468" i="1"/>
  <c r="F467" i="1"/>
  <c r="D467" i="1"/>
  <c r="F466" i="1"/>
  <c r="D466" i="1"/>
  <c r="D464" i="1"/>
  <c r="D463" i="1"/>
  <c r="D462" i="1"/>
  <c r="F461" i="1"/>
  <c r="D461" i="1"/>
  <c r="F460" i="1"/>
  <c r="D460" i="1"/>
  <c r="F459" i="1"/>
  <c r="D459" i="1"/>
  <c r="F458" i="1"/>
  <c r="D458" i="1"/>
  <c r="D456" i="1"/>
  <c r="F455" i="1"/>
  <c r="D455" i="1"/>
  <c r="D453" i="1"/>
  <c r="D452" i="1"/>
  <c r="D451" i="1"/>
  <c r="D450" i="1"/>
  <c r="D449" i="1"/>
  <c r="F448" i="1"/>
  <c r="D448" i="1"/>
  <c r="D446" i="1"/>
  <c r="D444" i="1"/>
  <c r="D443" i="1"/>
  <c r="D441" i="1"/>
  <c r="D440" i="1"/>
  <c r="D439" i="1"/>
  <c r="F438" i="1"/>
  <c r="D438" i="1"/>
  <c r="D436" i="1"/>
  <c r="D435" i="1"/>
  <c r="D434" i="1"/>
  <c r="D433" i="1"/>
  <c r="F432" i="1"/>
  <c r="D432" i="1"/>
  <c r="D431" i="1"/>
  <c r="F430" i="1"/>
  <c r="D430" i="1"/>
  <c r="D428" i="1"/>
  <c r="D426" i="1"/>
  <c r="D425" i="1"/>
  <c r="F424" i="1"/>
  <c r="D424" i="1"/>
  <c r="D422" i="1"/>
  <c r="D421" i="1"/>
  <c r="F420" i="1"/>
  <c r="D420" i="1"/>
  <c r="D418" i="1"/>
  <c r="D417" i="1"/>
  <c r="D229" i="1"/>
  <c r="D228" i="1"/>
  <c r="D227" i="1"/>
  <c r="D226" i="1"/>
  <c r="D225" i="1"/>
  <c r="D223" i="1"/>
  <c r="D222" i="1"/>
  <c r="D221" i="1"/>
  <c r="D220" i="1"/>
  <c r="D219" i="1"/>
  <c r="D218" i="1"/>
  <c r="D216" i="1"/>
  <c r="D215" i="1"/>
  <c r="D214" i="1"/>
  <c r="D213" i="1"/>
  <c r="D212" i="1"/>
  <c r="D211" i="1"/>
  <c r="D209" i="1"/>
  <c r="D208" i="1"/>
  <c r="D207" i="1"/>
  <c r="D206" i="1"/>
  <c r="D205" i="1"/>
  <c r="D204" i="1"/>
  <c r="D202" i="1"/>
  <c r="D201" i="1"/>
  <c r="D200" i="1"/>
  <c r="D199" i="1"/>
  <c r="D198" i="1"/>
  <c r="D197" i="1"/>
  <c r="D195" i="1"/>
  <c r="D194" i="1"/>
  <c r="D193" i="1"/>
  <c r="D192" i="1"/>
  <c r="D191" i="1"/>
  <c r="D190" i="1"/>
  <c r="D188" i="1"/>
  <c r="D187" i="1"/>
  <c r="D186" i="1"/>
  <c r="D185" i="1"/>
  <c r="D184" i="1"/>
  <c r="D183" i="1"/>
  <c r="D181" i="1"/>
  <c r="D180" i="1"/>
  <c r="D179" i="1"/>
  <c r="D178" i="1"/>
  <c r="D177" i="1"/>
  <c r="D176" i="1"/>
  <c r="D174" i="1"/>
  <c r="D173" i="1"/>
  <c r="D172" i="1"/>
  <c r="D171" i="1"/>
  <c r="D170" i="1"/>
  <c r="D168" i="1"/>
  <c r="D167" i="1"/>
  <c r="D166" i="1"/>
  <c r="D165" i="1"/>
  <c r="D164" i="1"/>
  <c r="D163" i="1"/>
  <c r="D161" i="1"/>
  <c r="D160" i="1"/>
  <c r="D159" i="1"/>
  <c r="D158" i="1"/>
  <c r="D157" i="1"/>
  <c r="D156" i="1"/>
  <c r="D154" i="1"/>
  <c r="D153" i="1"/>
  <c r="D152" i="1"/>
  <c r="D151" i="1"/>
  <c r="D150" i="1"/>
  <c r="D149" i="1"/>
  <c r="D147" i="1"/>
  <c r="D146" i="1"/>
  <c r="D145" i="1"/>
  <c r="D144" i="1"/>
  <c r="D142" i="1"/>
  <c r="D141" i="1"/>
  <c r="D140" i="1"/>
  <c r="D139" i="1"/>
  <c r="D137" i="1"/>
  <c r="D136" i="1"/>
  <c r="D135" i="1"/>
  <c r="D134" i="1"/>
  <c r="D133" i="1"/>
  <c r="D132" i="1"/>
  <c r="D130" i="1"/>
  <c r="D129" i="1"/>
  <c r="D128" i="1"/>
  <c r="D127" i="1"/>
  <c r="D126" i="1"/>
  <c r="D124" i="1"/>
  <c r="D123" i="1"/>
  <c r="D122" i="1"/>
  <c r="D121" i="1"/>
  <c r="D120" i="1"/>
  <c r="D119" i="1"/>
  <c r="D117" i="1"/>
  <c r="D116" i="1"/>
  <c r="D115" i="1"/>
  <c r="D114" i="1"/>
  <c r="D113" i="1"/>
  <c r="D112" i="1"/>
  <c r="D110" i="1"/>
  <c r="D109" i="1"/>
  <c r="D108" i="1"/>
  <c r="D107" i="1"/>
  <c r="D106" i="1"/>
  <c r="D105" i="1"/>
  <c r="D103" i="1"/>
  <c r="D102" i="1"/>
  <c r="D101" i="1"/>
  <c r="D100" i="1"/>
  <c r="D99" i="1"/>
  <c r="D97" i="1"/>
  <c r="D96" i="1"/>
  <c r="D95" i="1"/>
  <c r="D94" i="1"/>
  <c r="D93" i="1"/>
  <c r="D92" i="1"/>
  <c r="D90" i="1"/>
  <c r="D89" i="1"/>
  <c r="D88" i="1"/>
  <c r="D87" i="1"/>
  <c r="D86" i="1"/>
  <c r="D85" i="1"/>
  <c r="D83" i="1"/>
  <c r="D82" i="1"/>
  <c r="D81" i="1"/>
  <c r="D80" i="1"/>
  <c r="D79" i="1"/>
  <c r="D78" i="1"/>
  <c r="D76" i="1"/>
  <c r="D75" i="1"/>
  <c r="D74" i="1"/>
  <c r="D73" i="1"/>
  <c r="D72" i="1"/>
  <c r="F71" i="1"/>
  <c r="D71" i="1"/>
  <c r="F70" i="1"/>
  <c r="D70" i="1"/>
  <c r="F69" i="1"/>
  <c r="D69" i="1"/>
  <c r="F68" i="1"/>
  <c r="D68" i="1"/>
  <c r="F67" i="1"/>
  <c r="D67" i="1"/>
  <c r="D65" i="1"/>
  <c r="D64" i="1"/>
  <c r="D63" i="1"/>
  <c r="D62" i="1"/>
  <c r="F61" i="1"/>
  <c r="D61" i="1"/>
  <c r="F60" i="1"/>
  <c r="D60" i="1"/>
  <c r="D59" i="1"/>
  <c r="D58" i="1"/>
  <c r="F57" i="1"/>
  <c r="D57" i="1"/>
  <c r="F56" i="1"/>
  <c r="D56" i="1"/>
  <c r="F55" i="1"/>
  <c r="D55" i="1"/>
  <c r="F54" i="1"/>
  <c r="D54" i="1"/>
  <c r="F53" i="1"/>
  <c r="D53" i="1"/>
  <c r="D51" i="1"/>
  <c r="D50" i="1"/>
  <c r="D49" i="1"/>
  <c r="F48" i="1"/>
  <c r="D48" i="1"/>
  <c r="D46" i="1"/>
  <c r="D45" i="1"/>
  <c r="D44" i="1"/>
  <c r="D43" i="1"/>
  <c r="D42" i="1"/>
  <c r="D41" i="1"/>
  <c r="D40" i="1"/>
  <c r="D38" i="1"/>
  <c r="D37" i="1"/>
  <c r="D36" i="1"/>
  <c r="D35" i="1"/>
  <c r="D34" i="1"/>
  <c r="D32" i="1"/>
  <c r="D31" i="1"/>
  <c r="D30" i="1"/>
  <c r="D29" i="1"/>
  <c r="D28" i="1"/>
  <c r="D26" i="1"/>
  <c r="D25" i="1"/>
  <c r="D24" i="1"/>
  <c r="D23" i="1"/>
  <c r="D22" i="1"/>
  <c r="D20" i="1"/>
  <c r="D19" i="1"/>
  <c r="D18" i="1"/>
  <c r="D17" i="1"/>
  <c r="D16" i="1"/>
  <c r="F15" i="1"/>
  <c r="D15" i="1"/>
  <c r="F14" i="1"/>
  <c r="D14" i="1"/>
  <c r="F13" i="1"/>
  <c r="D13" i="1"/>
  <c r="F12" i="1"/>
  <c r="D12" i="1"/>
  <c r="F11" i="1"/>
  <c r="D11" i="1"/>
  <c r="D9" i="1"/>
  <c r="D8" i="1"/>
  <c r="D7" i="1"/>
  <c r="D5" i="1"/>
  <c r="D4" i="1"/>
  <c r="D3" i="1"/>
  <c r="F2" i="1"/>
  <c r="D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tc={9AF6F9C2-79ED-400B-AB64-55DFC3C56E56}</author>
    <author>tc={46BCF604-9D6B-4DD4-8912-873A978CA9A8}</author>
    <author>tc={5176401B-85FB-404B-B13C-59F7FA03F79E}</author>
    <author>tc={B92E1147-9C8A-45C6-A148-54A5B603417C}</author>
    <author>tc={A8688FA3-3789-43CC-A633-2AA4CD50ADB7}</author>
  </authors>
  <commentList>
    <comment ref="A556" authorId="0" shapeId="0" xr:uid="{9AF6F9C2-79ED-400B-AB64-55DFC3C56E56}">
      <text>
        <t>[Threaded comment]
Your version of Excel allows you to read this threaded comment; however, any edits to it will get removed if the file is opened in a newer version of Excel. Learn more: https://go.microsoft.com/fwlink/?linkid=870924
Comment:
    NEED AP MISC GL</t>
      </text>
    </comment>
    <comment ref="A559" authorId="1" shapeId="0" xr:uid="{46BCF604-9D6B-4DD4-8912-873A978CA9A8}">
      <text>
        <t>[Threaded comment]
Your version of Excel allows you to read this threaded comment; however, any edits to it will get removed if the file is opened in a newer version of Excel. Learn more: https://go.microsoft.com/fwlink/?linkid=870924
Comment:
    NEED AP MISC GL</t>
      </text>
    </comment>
    <comment ref="A560" authorId="2" shapeId="0" xr:uid="{5176401B-85FB-404B-B13C-59F7FA03F79E}">
      <text>
        <t>[Threaded comment]
Your version of Excel allows you to read this threaded comment; however, any edits to it will get removed if the file is opened in a newer version of Excel. Learn more: https://go.microsoft.com/fwlink/?linkid=870924
Comment:
    NEED AP MISC GL</t>
      </text>
    </comment>
    <comment ref="A589" authorId="3" shapeId="0" xr:uid="{B92E1147-9C8A-45C6-A148-54A5B603417C}">
      <text>
        <t>[Threaded comment]
Your version of Excel allows you to read this threaded comment; however, any edits to it will get removed if the file is opened in a newer version of Excel. Learn more: https://go.microsoft.com/fwlink/?linkid=870924
Comment:
    Need to add an account in ODOO</t>
      </text>
    </comment>
    <comment ref="A590" authorId="4" shapeId="0" xr:uid="{A8688FA3-3789-43CC-A633-2AA4CD50ADB7}">
      <text>
        <t>[Threaded comment]
Your version of Excel allows you to read this threaded comment; however, any edits to it will get removed if the file is opened in a newer version of Excel. Learn more: https://go.microsoft.com/fwlink/?linkid=870924
Comment:
    Need GL for current loan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 Robinson</author>
    <author>tc={95698EF1-D69E-46C3-95E0-FABCE26C3FF1}</author>
    <author>tc={99B88A5B-6FC9-4EBD-A1AD-7C666C71D968}</author>
    <author>tc={503ABE0F-8215-4B9D-8962-6BB5A9ECDDE1}</author>
    <author>tc={FFB48AE4-6B1D-4845-B79B-E95257314E43}</author>
  </authors>
  <commentList>
    <comment ref="B12" authorId="0" shapeId="0" xr:uid="{162EBD93-927A-4A9D-83B6-32BB67974EEB}">
      <text>
        <r>
          <rPr>
            <b/>
            <sz val="9"/>
            <color indexed="81"/>
            <rFont val="Tahoma"/>
            <family val="2"/>
          </rPr>
          <t>Mark Robinson:</t>
        </r>
        <r>
          <rPr>
            <sz val="9"/>
            <color indexed="81"/>
            <rFont val="Tahoma"/>
            <family val="2"/>
          </rPr>
          <t xml:space="preserve">
Delete this account</t>
        </r>
      </text>
    </comment>
    <comment ref="B16" authorId="0" shapeId="0" xr:uid="{56738424-77AB-4476-8BD8-A0CE5484FC65}">
      <text>
        <r>
          <rPr>
            <b/>
            <sz val="9"/>
            <color indexed="81"/>
            <rFont val="Tahoma"/>
            <family val="2"/>
          </rPr>
          <t>Mark Robinson:</t>
        </r>
        <r>
          <rPr>
            <sz val="9"/>
            <color indexed="81"/>
            <rFont val="Tahoma"/>
            <family val="2"/>
          </rPr>
          <t xml:space="preserve">
Renumber this account from 113998</t>
        </r>
      </text>
    </comment>
    <comment ref="B18" authorId="0" shapeId="0" xr:uid="{6CBFF895-C27B-4096-8E8F-8B2AC4FDBA96}">
      <text>
        <r>
          <rPr>
            <b/>
            <sz val="9"/>
            <color indexed="81"/>
            <rFont val="Tahoma"/>
            <family val="2"/>
          </rPr>
          <t>Mark Robinson:</t>
        </r>
        <r>
          <rPr>
            <sz val="9"/>
            <color indexed="81"/>
            <rFont val="Tahoma"/>
            <family val="2"/>
          </rPr>
          <t xml:space="preserve">
Rename this account.</t>
        </r>
      </text>
    </comment>
    <comment ref="B94" authorId="1" shapeId="0" xr:uid="{95698EF1-D69E-46C3-95E0-FABCE26C3FF1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 name</t>
      </text>
    </comment>
    <comment ref="B95" authorId="2" shapeId="0" xr:uid="{99B88A5B-6FC9-4EBD-A1AD-7C666C71D968}">
      <text>
        <t>[Threaded comment]
Your version of Excel allows you to read this threaded comment; however, any edits to it will get removed if the file is opened in a newer version of Excel. Learn more: https://go.microsoft.com/fwlink/?linkid=870924
Comment:
    Name change</t>
      </text>
    </comment>
    <comment ref="B156" authorId="3" shapeId="0" xr:uid="{503ABE0F-8215-4B9D-8962-6BB5A9ECDDE1}">
      <text>
        <t>[Threaded comment]
Your version of Excel allows you to read this threaded comment; however, any edits to it will get removed if the file is opened in a newer version of Excel. Learn more: https://go.microsoft.com/fwlink/?linkid=870924
Comment:
    Name change to Events</t>
      </text>
    </comment>
    <comment ref="B169" authorId="4" shapeId="0" xr:uid="{FFB48AE4-6B1D-4845-B79B-E95257314E43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 name</t>
      </text>
    </comment>
  </commentList>
</comments>
</file>

<file path=xl/sharedStrings.xml><?xml version="1.0" encoding="utf-8"?>
<sst xmlns="http://schemas.openxmlformats.org/spreadsheetml/2006/main" count="17060" uniqueCount="4805">
  <si>
    <t>Sage Account Code</t>
  </si>
  <si>
    <t>Sage Account Name</t>
  </si>
  <si>
    <t>Account Code</t>
  </si>
  <si>
    <t>Odoo Account</t>
  </si>
  <si>
    <t>Odoo Location Code</t>
  </si>
  <si>
    <t>Odoo Location</t>
  </si>
  <si>
    <t>Odoo Costcenter Code</t>
  </si>
  <si>
    <t>Odoo Costcenter</t>
  </si>
  <si>
    <t>1000-100-A01</t>
  </si>
  <si>
    <t>PETTY CASH</t>
  </si>
  <si>
    <t>112001</t>
  </si>
  <si>
    <t>Bank-BMO</t>
  </si>
  <si>
    <t>Admin</t>
  </si>
  <si>
    <t>Operations Research</t>
  </si>
  <si>
    <t>1000-100-S01</t>
  </si>
  <si>
    <t>CASH ON HAND - 10 AVE.</t>
  </si>
  <si>
    <t>113001</t>
  </si>
  <si>
    <t>CC- Mastercard</t>
  </si>
  <si>
    <t>1000-100-S02</t>
  </si>
  <si>
    <t>CASH ON HAND - CHINOOK</t>
  </si>
  <si>
    <t>1000-100-S05</t>
  </si>
  <si>
    <t>CASH ON HAND - CROWFOOT</t>
  </si>
  <si>
    <t>1005-100-S01</t>
  </si>
  <si>
    <t>CASH IN TRANSIT - 10 AVE.</t>
  </si>
  <si>
    <t>1005-100-S02</t>
  </si>
  <si>
    <t>CASH IN TRANSIT - CHINOOK</t>
  </si>
  <si>
    <t>1005-100-S05</t>
  </si>
  <si>
    <t>CASH IN TRANSIT - CROWFOOT</t>
  </si>
  <si>
    <t>1008-100-A01</t>
  </si>
  <si>
    <t>BANK BMO</t>
  </si>
  <si>
    <t>1009-100-A01</t>
  </si>
  <si>
    <t>BANK CIBC MW Naturals (in trust to1226309 Alberta Ltd.)</t>
  </si>
  <si>
    <t>1010-100-A01</t>
  </si>
  <si>
    <t>1011-100-A01</t>
  </si>
  <si>
    <t>BANK CIBC</t>
  </si>
  <si>
    <t>1012-100-A01</t>
  </si>
  <si>
    <t>CREDIT CARD - MASTERCARD</t>
  </si>
  <si>
    <t>1020-100-S01</t>
  </si>
  <si>
    <t>DIRECT DEPOSITS</t>
  </si>
  <si>
    <t>1020-100-S02</t>
  </si>
  <si>
    <t>1020-100-S03</t>
  </si>
  <si>
    <t>1020-100-S05</t>
  </si>
  <si>
    <t>1020-100-S06</t>
  </si>
  <si>
    <t>1030-100-S01</t>
  </si>
  <si>
    <t>VISA DEPOSITS</t>
  </si>
  <si>
    <t>1030-100-S02</t>
  </si>
  <si>
    <t>1030-100-S03</t>
  </si>
  <si>
    <t>1030-100-S05</t>
  </si>
  <si>
    <t>1030-100-S06</t>
  </si>
  <si>
    <t>VISA DEPOSITS - WEB STORE</t>
  </si>
  <si>
    <t>1035-100-S01</t>
  </si>
  <si>
    <t>AMERICAN EXPRESS DEPOSITS</t>
  </si>
  <si>
    <t>1035-100-S02</t>
  </si>
  <si>
    <t>1035-100-S03</t>
  </si>
  <si>
    <t>1035-100-S05</t>
  </si>
  <si>
    <t>1035-100-S06</t>
  </si>
  <si>
    <t>1040-100-S01</t>
  </si>
  <si>
    <t>MASTERCARD DEPOSITS</t>
  </si>
  <si>
    <t>1040-100-S02</t>
  </si>
  <si>
    <t>1040-100-S03</t>
  </si>
  <si>
    <t>1040-100-S05</t>
  </si>
  <si>
    <t>1040-100-S06</t>
  </si>
  <si>
    <t>MASTERCARD DEPOSITS - WEB STORE</t>
  </si>
  <si>
    <t>1045-100-S03</t>
  </si>
  <si>
    <t>STRIPE DEPOSITS - HOME DELIVERY STORE</t>
  </si>
  <si>
    <t>1045-100-S06</t>
  </si>
  <si>
    <t>PAYPAL DEPOSITS - WEB STORE</t>
  </si>
  <si>
    <t>1050-100-S01</t>
  </si>
  <si>
    <t>CASH DEPOSITS - S1</t>
  </si>
  <si>
    <t>1050-100-S02</t>
  </si>
  <si>
    <t>CASH DEPOSITS - S2</t>
  </si>
  <si>
    <t>1050-100-S03</t>
  </si>
  <si>
    <t>CASH DEPOSITS - S3</t>
  </si>
  <si>
    <t>1050-100-S05</t>
  </si>
  <si>
    <t>CASH DEPOSITS - S5</t>
  </si>
  <si>
    <t>1050-100-S06</t>
  </si>
  <si>
    <t>CASH DEPOSITS - R1</t>
  </si>
  <si>
    <t>1090-100-A01</t>
  </si>
  <si>
    <t>BANK CLEARING</t>
  </si>
  <si>
    <t>1100-100-A01</t>
  </si>
  <si>
    <t>ACCOUNTS RECEIVABLE</t>
  </si>
  <si>
    <t>1100-100-S01</t>
  </si>
  <si>
    <t>A/R MISC 10 AVE STORE</t>
  </si>
  <si>
    <t>1100-100-S02</t>
  </si>
  <si>
    <t>A/R MISC CHINOOK</t>
  </si>
  <si>
    <t>1100-180-W01</t>
  </si>
  <si>
    <t>A/R MISC WAREHOUSE</t>
  </si>
  <si>
    <t>1101-100-A01</t>
  </si>
  <si>
    <t>EMPLOYEE LOANS</t>
  </si>
  <si>
    <t>1102-100-A01</t>
  </si>
  <si>
    <t>BAD DEBT PROVISION</t>
  </si>
  <si>
    <t>1105-100-A01</t>
  </si>
  <si>
    <t>ACCOUNTS RECEIVABLE MISC.</t>
  </si>
  <si>
    <t>1105-100-W01</t>
  </si>
  <si>
    <t>ACCOUNTS RECEIVABLE MISC. - NEW WAREHOUSE</t>
  </si>
  <si>
    <t>1130-100-A01</t>
  </si>
  <si>
    <t>GST RECEIVABLE (PAID)</t>
  </si>
  <si>
    <t>1131-100-A01</t>
  </si>
  <si>
    <t>GST RECEIVABLE (PAID) MANUFACTURING</t>
  </si>
  <si>
    <t>1160-100-A01</t>
  </si>
  <si>
    <t>ACCOUNTS RECEIVABLE - PROJECTS</t>
  </si>
  <si>
    <t>1210-100-A01</t>
  </si>
  <si>
    <t>PREPAID EXPENSES</t>
  </si>
  <si>
    <t>1210-100-S01</t>
  </si>
  <si>
    <t>PREPAID EXPENSES - 10TH AVENUE</t>
  </si>
  <si>
    <t>1210-100-S02</t>
  </si>
  <si>
    <t>PREPAID EXPENSES - CHINOOK</t>
  </si>
  <si>
    <t>1210-100-S03</t>
  </si>
  <si>
    <t>PREPAID EXPENSES - FARMERS MARKET</t>
  </si>
  <si>
    <t>1210-100-S05</t>
  </si>
  <si>
    <t>PREPAID EXPENSES - CROWFOOT</t>
  </si>
  <si>
    <t>1210-100-W01</t>
  </si>
  <si>
    <t>PREPAID EXPENSES - WAREHOUSE</t>
  </si>
  <si>
    <t>1211-100-A01</t>
  </si>
  <si>
    <t>PREPAID EXPENSES - INSURANCE</t>
  </si>
  <si>
    <t>1212-100-A01</t>
  </si>
  <si>
    <t>PREPAID EXPENSES - WCB</t>
  </si>
  <si>
    <t>1213-100-A01</t>
  </si>
  <si>
    <t>Prepaid Maintenance - MW Naturals</t>
  </si>
  <si>
    <t>1215-100-A01</t>
  </si>
  <si>
    <t>ASSET HELD FOR SALE</t>
  </si>
  <si>
    <t>1300-205-S01</t>
  </si>
  <si>
    <t>S1-INV GROCERY - FRESH BAKED GOODS</t>
  </si>
  <si>
    <t>1300-205-S02</t>
  </si>
  <si>
    <t>S2-INV GROCERY - FRESH BAKED GOODS</t>
  </si>
  <si>
    <t>1300-205-S03</t>
  </si>
  <si>
    <t>S3 FM-INV GROCERY - FRESH BAKED GOODS</t>
  </si>
  <si>
    <t>1300-205-S05</t>
  </si>
  <si>
    <t>S5-INV GROCERY - FRESH BAKED GOODS</t>
  </si>
  <si>
    <t>1300-205-S06</t>
  </si>
  <si>
    <t>R1-INV GROCERY - FRESH BAKED GOODS</t>
  </si>
  <si>
    <t>1300-205-W01</t>
  </si>
  <si>
    <t>S8-INV GROCERY - FRESH BAKED GOODS</t>
  </si>
  <si>
    <t>1300-210-S01</t>
  </si>
  <si>
    <t>S1-INV GROCERY - DAIRY AND EGGS</t>
  </si>
  <si>
    <t>1300-210-S02</t>
  </si>
  <si>
    <t>S2-INV GROCERY - DAIRY AND EGGS</t>
  </si>
  <si>
    <t>1300-210-S03</t>
  </si>
  <si>
    <t>S3 FM-INV GROCERY - DAIRY AND EGGS</t>
  </si>
  <si>
    <t>1300-210-S05</t>
  </si>
  <si>
    <t>S5-INV GROCERY - DAIRY AND EGGS</t>
  </si>
  <si>
    <t>1300-210-S06</t>
  </si>
  <si>
    <t>R1-INV GROCERY - DAIRY AND EGGS</t>
  </si>
  <si>
    <t>1300-210-W01</t>
  </si>
  <si>
    <t>S8-INV GROCERY - DAIRY AND EGGS</t>
  </si>
  <si>
    <t>1300-220-S01</t>
  </si>
  <si>
    <t>S1-INV GROCERY - DRY GOODS</t>
  </si>
  <si>
    <t>1300-220-S02</t>
  </si>
  <si>
    <t>S2-INV GROCERY - DRY GOODS</t>
  </si>
  <si>
    <t>1300-220-S03</t>
  </si>
  <si>
    <t>S3 FM-INV GROCERY - DRY GOODS</t>
  </si>
  <si>
    <t>1300-220-S05</t>
  </si>
  <si>
    <t>S5-INV GROCERY - DRY GOODS</t>
  </si>
  <si>
    <t>1300-220-S06</t>
  </si>
  <si>
    <t>R1-INV GROCERY - DRY GOODS</t>
  </si>
  <si>
    <t>1300-220-W01</t>
  </si>
  <si>
    <t>S8-INV GROCERY - DRY GOODS</t>
  </si>
  <si>
    <t>1300-230-S01</t>
  </si>
  <si>
    <t>S1-INV GROCERY - NON-FOOD ITEMS</t>
  </si>
  <si>
    <t>1300-230-S02</t>
  </si>
  <si>
    <t>S2-INV GROCERY - NON-FOOD ITEMS</t>
  </si>
  <si>
    <t>1300-230-S03</t>
  </si>
  <si>
    <t>S3 FM-INV GROCERY - NON-FOOD ITEMS</t>
  </si>
  <si>
    <t>1300-230-S05</t>
  </si>
  <si>
    <t>S5-INV GROCERY - NON-FOOD ITEMS</t>
  </si>
  <si>
    <t>1300-230-S06</t>
  </si>
  <si>
    <t>R1-INV GROCERY - NON-FOOD ITEMS</t>
  </si>
  <si>
    <t>1300-230-W01</t>
  </si>
  <si>
    <t>S8-INV GROCERY - NON-FOOD ITEMS</t>
  </si>
  <si>
    <t>1300-240-S01</t>
  </si>
  <si>
    <t>S1-INV GROCERY - SPECIAL ORDERS</t>
  </si>
  <si>
    <t>1300-240-S02</t>
  </si>
  <si>
    <t>S2-INV GROCERY - SPECIAL ORDERS</t>
  </si>
  <si>
    <t>1300-240-S05</t>
  </si>
  <si>
    <t>S5-INV GROCERY - SPECIAL ORDERS</t>
  </si>
  <si>
    <t>1300-240-S06</t>
  </si>
  <si>
    <t>R1-INV GROCERY - SPECIAL ORDERS</t>
  </si>
  <si>
    <t>1300-240-W01</t>
  </si>
  <si>
    <t>S8-INV GROCERY - SPECIAL ORDERS</t>
  </si>
  <si>
    <t>1300-305-S01</t>
  </si>
  <si>
    <t>S1-INV SHOPPE - BABY AND CHILDREN</t>
  </si>
  <si>
    <t>1300-305-S02</t>
  </si>
  <si>
    <t>S2-INV SHOPPE - BABY AND CHILDREN</t>
  </si>
  <si>
    <t>1300-305-S03</t>
  </si>
  <si>
    <t>S3-INV SHOPPE - BABY AND CHILDREN</t>
  </si>
  <si>
    <t>1300-305-S05</t>
  </si>
  <si>
    <t>S5-INV SHOPPE - BABY AND CHILDREN</t>
  </si>
  <si>
    <t>1300-305-S06</t>
  </si>
  <si>
    <t>S06-INV SHOPPE - BABY AND CHILDREN</t>
  </si>
  <si>
    <t>1300-305-W01</t>
  </si>
  <si>
    <t>S8-INV SHOPPE - BABY AND CHILDREN</t>
  </si>
  <si>
    <t>1300-310-S01</t>
  </si>
  <si>
    <t>S1-INV SHOPPE - BOOKS, CDS, AND DVDS</t>
  </si>
  <si>
    <t>1300-310-S02</t>
  </si>
  <si>
    <t>S2-INV SHOPPE - BOOKS, CDS, AND DVDS</t>
  </si>
  <si>
    <t>1300-310-S03</t>
  </si>
  <si>
    <t>S3-INV SHOPPE - BOOKS, CDS, AND DVDS</t>
  </si>
  <si>
    <t>1300-310-S05</t>
  </si>
  <si>
    <t>S5-INV SHOPPE - BOOKS, CDS, AND DVDS</t>
  </si>
  <si>
    <t>1300-310-S06</t>
  </si>
  <si>
    <t>R1-INV SHOPPE - BOOKS, CDS, AND DVDS</t>
  </si>
  <si>
    <t>1300-310-W01</t>
  </si>
  <si>
    <t>S8-INV SHOPPE - BOOKS, CDS, AND DVDS</t>
  </si>
  <si>
    <t>1300-320-S01</t>
  </si>
  <si>
    <t>S1-INV SHOPPE - CANDLES/INCENSE</t>
  </si>
  <si>
    <t>1300-320-S02</t>
  </si>
  <si>
    <t>S2-INV SHOPPE - CANDLES/INCENSE</t>
  </si>
  <si>
    <t>1300-320-S03</t>
  </si>
  <si>
    <t>S3-INV SHOPPE - CANDLES/INCENSE</t>
  </si>
  <si>
    <t>1300-320-S05</t>
  </si>
  <si>
    <t>S5-INV SHOPPE - CANDLES/INCENSE</t>
  </si>
  <si>
    <t>1300-320-S06</t>
  </si>
  <si>
    <t>R1-INV SHOPPE - CANDLES/INCENSE</t>
  </si>
  <si>
    <t>1300-320-W01</t>
  </si>
  <si>
    <t>S8-INV SHOPPE - CANDLES/INCENSE</t>
  </si>
  <si>
    <t>1300-330-S01</t>
  </si>
  <si>
    <t>S1-INV SHOPPE - FASHION/JEWELLERY</t>
  </si>
  <si>
    <t>1300-330-S02</t>
  </si>
  <si>
    <t>S2-INV SHOPPE - FASHION/JEWELLERY</t>
  </si>
  <si>
    <t>1300-330-S03</t>
  </si>
  <si>
    <t>S3 FM-INV SHOPPE - FASHION/JEWELLERY</t>
  </si>
  <si>
    <t>1300-330-S05</t>
  </si>
  <si>
    <t>S5-INV SHOPPE - FASHION/JEWELLERY</t>
  </si>
  <si>
    <t>1300-330-W01</t>
  </si>
  <si>
    <t>S8-INV SHOPPE - FASHION/JEWELLERY</t>
  </si>
  <si>
    <t>1300-340-S01</t>
  </si>
  <si>
    <t>S1-INV SHOPPE - EQUIPMENT</t>
  </si>
  <si>
    <t>1300-340-S02</t>
  </si>
  <si>
    <t>S2-INV SHOPPE - EQUIPMENT</t>
  </si>
  <si>
    <t>1300-340-S03</t>
  </si>
  <si>
    <t>S3-INV SHOPPE - EQUIPMENT</t>
  </si>
  <si>
    <t>1300-340-S05</t>
  </si>
  <si>
    <t>S5-INV SHOPPE - EQUIPMENT</t>
  </si>
  <si>
    <t>1300-340-S06</t>
  </si>
  <si>
    <t>R1-INV SHOPPE - EQUIPMENT</t>
  </si>
  <si>
    <t>1300-340-W01</t>
  </si>
  <si>
    <t>S8-INV SHOPPE - EQUIPMENT</t>
  </si>
  <si>
    <t>1300-350-S01</t>
  </si>
  <si>
    <t>S1-INV SHOPPE - MAGS AND NEWSPAPERS</t>
  </si>
  <si>
    <t>1300-350-S02</t>
  </si>
  <si>
    <t>S2-INV SHOPPE - MAGS AND NEWSPAPERS</t>
  </si>
  <si>
    <t>1300-350-S05</t>
  </si>
  <si>
    <t>S5-INV SHOPPE - MAGS AND NEWSPAPERS</t>
  </si>
  <si>
    <t>1300-350-W01</t>
  </si>
  <si>
    <t>S8-INV SHOPPE - MAGS AND NEWSPAPERS</t>
  </si>
  <si>
    <t>1300-355-S01</t>
  </si>
  <si>
    <t>S1-INV SHOPPE - SEASONAL</t>
  </si>
  <si>
    <t>1300-355-S02</t>
  </si>
  <si>
    <t>S2-INV SHOPPE - SEASONAL</t>
  </si>
  <si>
    <t>1300-355-S05</t>
  </si>
  <si>
    <t>S5-INV SHOPPE - SEASONAL</t>
  </si>
  <si>
    <t>1300-355-W01</t>
  </si>
  <si>
    <t>S8-INV SHOPPE - SEASONAL</t>
  </si>
  <si>
    <t>1300-360-S01</t>
  </si>
  <si>
    <t>S1-INV SHOPPE - STATIONERY/CARDS</t>
  </si>
  <si>
    <t>1300-360-S02</t>
  </si>
  <si>
    <t>S2-INV SHOPPE - STATIONERY/CARDS</t>
  </si>
  <si>
    <t>1300-360-S03</t>
  </si>
  <si>
    <t>S3-INV SHOPPE - STATIONERY/CARDS</t>
  </si>
  <si>
    <t>1300-360-S05</t>
  </si>
  <si>
    <t>S5-INV SHOPPE - STATIONERY/CARDS</t>
  </si>
  <si>
    <t>1300-360-S06</t>
  </si>
  <si>
    <t>R1-INV SHOPPE - STATIONERY/CARDS</t>
  </si>
  <si>
    <t>1300-360-W01</t>
  </si>
  <si>
    <t>S8-INV SHOPPE - STATIONERY/CARDS</t>
  </si>
  <si>
    <t>1300-365-S01</t>
  </si>
  <si>
    <t>S1-INV SHOPPE - DÉCOR/FURNISHINGS</t>
  </si>
  <si>
    <t>1300-365-S02</t>
  </si>
  <si>
    <t>S2-INV SHOPPE - DÉCOR/FURNISHINGS</t>
  </si>
  <si>
    <t>1300-365-S03</t>
  </si>
  <si>
    <t>S3-INV SHOPPE - DÉCOR/FURNISHINGS</t>
  </si>
  <si>
    <t>1300-365-S05</t>
  </si>
  <si>
    <t>S5-INV SHOPPE - DÉCOR/FURNISHINGS</t>
  </si>
  <si>
    <t>1300-365-S06</t>
  </si>
  <si>
    <t>S6-INV SHOPPE - DÉCOR/FURNISHINGS</t>
  </si>
  <si>
    <t>1300-365-W01</t>
  </si>
  <si>
    <t>S8-INV SHOPPE - DÉCOR/FURNISHINGS</t>
  </si>
  <si>
    <t>1300-370-S01</t>
  </si>
  <si>
    <t>S1-INV SHOPPE - MERCANTILE</t>
  </si>
  <si>
    <t>1300-370-S02</t>
  </si>
  <si>
    <t>S2-INV SHOPPE - MERCANTILE</t>
  </si>
  <si>
    <t>1300-370-S03</t>
  </si>
  <si>
    <t>S3 FM-INV SHOPPE - MERCANTILE</t>
  </si>
  <si>
    <t>1300-370-S05</t>
  </si>
  <si>
    <t>S5-INV SHOPPE - MERCANTILE</t>
  </si>
  <si>
    <t>1300-370-S06</t>
  </si>
  <si>
    <t>R1-INV SHOPPE - MERCANTILE</t>
  </si>
  <si>
    <t>1300-370-W01</t>
  </si>
  <si>
    <t>S8-INV SHOPPE - MERCANTILE</t>
  </si>
  <si>
    <t>1300-375-S01</t>
  </si>
  <si>
    <t>S1-INV SHOPPE - SPECIAL ORDERS</t>
  </si>
  <si>
    <t>1300-375-S02</t>
  </si>
  <si>
    <t>S2-INV SHOPPE - SPECIAL ORDERS</t>
  </si>
  <si>
    <t>1300-375-S05</t>
  </si>
  <si>
    <t>S5-INV SHOPPE - SPECIAL ORDERS</t>
  </si>
  <si>
    <t>1300-375-S06</t>
  </si>
  <si>
    <t>R1-INV SHOPPE - SPECIAL ORDERS</t>
  </si>
  <si>
    <t>1300-375-W01</t>
  </si>
  <si>
    <t>W01-INV SHOPPE - SPECIAL ORDERS</t>
  </si>
  <si>
    <t>1300-380-S01</t>
  </si>
  <si>
    <t>S1-INV SHOPPE - HEALTH SUPPLIES</t>
  </si>
  <si>
    <t>1300-380-S02</t>
  </si>
  <si>
    <t>S2-INV SHOPPE - HEALTH SUPPLIES</t>
  </si>
  <si>
    <t>1300-380-S03</t>
  </si>
  <si>
    <t>S3-INV SHOPPE - HEALTH SUPPLIES</t>
  </si>
  <si>
    <t>1300-380-S05</t>
  </si>
  <si>
    <t>S5-INV SHOPPE - HEALTH SUPPLIES</t>
  </si>
  <si>
    <t>1300-380-S06</t>
  </si>
  <si>
    <t>S06-INV SHOPPE - HEALTH SUPPLIES</t>
  </si>
  <si>
    <t>1300-380-W01</t>
  </si>
  <si>
    <t>S8-INV SHOPPE - HEALTH SUPPLIES</t>
  </si>
  <si>
    <t>1300-390-S01</t>
  </si>
  <si>
    <t>S1-INV SHOPPE - WATER SUPPLIES</t>
  </si>
  <si>
    <t>1300-390-S02</t>
  </si>
  <si>
    <t>S2-INV SHOPPE - WATER SUPPLIES</t>
  </si>
  <si>
    <t>1300-390-S03</t>
  </si>
  <si>
    <t>S3-INV SHOPPE - WATER SUPPLIES</t>
  </si>
  <si>
    <t>1300-390-S05</t>
  </si>
  <si>
    <t>S5-INV SHOPPE - WATER SUPPLIES</t>
  </si>
  <si>
    <t>1300-390-S06</t>
  </si>
  <si>
    <t>R1-INV SHOPPE - WATER SUPPLIES</t>
  </si>
  <si>
    <t>1300-390-W01</t>
  </si>
  <si>
    <t>S8-INV SHOPPE - WATER SUPPLIES</t>
  </si>
  <si>
    <t>1300-405-S01</t>
  </si>
  <si>
    <t>S1-INV HABC - COSMETICS</t>
  </si>
  <si>
    <t>1300-405-S02</t>
  </si>
  <si>
    <t>S2-INV HABC - COSMETICS</t>
  </si>
  <si>
    <t>1300-405-S03</t>
  </si>
  <si>
    <t>S3 FM-INV HABC - COSMETICS</t>
  </si>
  <si>
    <t>1300-405-S05</t>
  </si>
  <si>
    <t>S5-INV HABC - COSMETICS</t>
  </si>
  <si>
    <t>1300-405-S06</t>
  </si>
  <si>
    <t>R1-INV HABC - COSMETICS</t>
  </si>
  <si>
    <t>1300-405-W01</t>
  </si>
  <si>
    <t>S8-INV HABC - COSMETICS</t>
  </si>
  <si>
    <t>1300-420-S01</t>
  </si>
  <si>
    <t>S1-INV HABC - EQUIPMENT</t>
  </si>
  <si>
    <t>1300-420-S02</t>
  </si>
  <si>
    <t>S2-INV HABC - EQUIPMENT</t>
  </si>
  <si>
    <t>1300-420-S03</t>
  </si>
  <si>
    <t>S3-INV HABC - EQUIPMENT</t>
  </si>
  <si>
    <t>1300-420-S05</t>
  </si>
  <si>
    <t>S5-INV HABC - EQUIPMENT</t>
  </si>
  <si>
    <t>1300-420-S06</t>
  </si>
  <si>
    <t>R1-INV HABC - EQUIPMENT</t>
  </si>
  <si>
    <t>1300-420-W01</t>
  </si>
  <si>
    <t>S8-INV HABC - EQUIPMENT</t>
  </si>
  <si>
    <t>1300-430-S01</t>
  </si>
  <si>
    <t>S1-INV HABC - BULK</t>
  </si>
  <si>
    <t>1300-430-S02</t>
  </si>
  <si>
    <t>S2-INV HABC - BULK</t>
  </si>
  <si>
    <t>1300-430-S03</t>
  </si>
  <si>
    <t>S3-INV HABC - BULK</t>
  </si>
  <si>
    <t>1300-430-S05</t>
  </si>
  <si>
    <t>S5-INV HABC - BULK</t>
  </si>
  <si>
    <t>1300-430-S06</t>
  </si>
  <si>
    <t>R1-INV HABC - BULK</t>
  </si>
  <si>
    <t>1300-430-W01</t>
  </si>
  <si>
    <t>S8-INV HABC - BULK</t>
  </si>
  <si>
    <t>1300-440-S01</t>
  </si>
  <si>
    <t>S1-INV HABC - HERBS PACKAGED</t>
  </si>
  <si>
    <t>1300-440-S02</t>
  </si>
  <si>
    <t>S2-INV HABC - HERBS PACKAGED</t>
  </si>
  <si>
    <t>1300-440-S03</t>
  </si>
  <si>
    <t>S3-INV HABC - HERBS PACKAGED</t>
  </si>
  <si>
    <t>1300-440-S05</t>
  </si>
  <si>
    <t>S5-INV HABC - HERBS PACKAGED</t>
  </si>
  <si>
    <t>1300-440-S06</t>
  </si>
  <si>
    <t>R1-INV HABC - HERBS PACKAGED</t>
  </si>
  <si>
    <t>1300-440-W01</t>
  </si>
  <si>
    <t>S8-INV HABC - HERBS PACKAGED</t>
  </si>
  <si>
    <t>1300-450-S01</t>
  </si>
  <si>
    <t>S1-INV HABC - MACRONUTRIENTS</t>
  </si>
  <si>
    <t>1300-450-S02</t>
  </si>
  <si>
    <t>S2-INV HABC - MACRONUTRIENTS</t>
  </si>
  <si>
    <t>1300-450-S03</t>
  </si>
  <si>
    <t>S3 FM-INV HABC - MACRONUTRIENTS</t>
  </si>
  <si>
    <t>1300-450-S05</t>
  </si>
  <si>
    <t>S5-INV HABC - MACRONUTRIENTS</t>
  </si>
  <si>
    <t>1300-450-S06</t>
  </si>
  <si>
    <t>R1-INV HABC - MACRONUTRIENTS</t>
  </si>
  <si>
    <t>1300-450-W01</t>
  </si>
  <si>
    <t>S8-INV HABC - MACRONUTRIENTS</t>
  </si>
  <si>
    <t>1300-460-S01</t>
  </si>
  <si>
    <t>S1-INV HABC - HOMEOPATHICS</t>
  </si>
  <si>
    <t>1300-460-S02</t>
  </si>
  <si>
    <t>S2-INV HABC - HOMEOPATHICS</t>
  </si>
  <si>
    <t>1300-460-S03</t>
  </si>
  <si>
    <t>S3-INV HABC - HOMEOPATHICS</t>
  </si>
  <si>
    <t>1300-460-S05</t>
  </si>
  <si>
    <t>S5-INV HABC - HOMEOPATHICS</t>
  </si>
  <si>
    <t>1300-460-S06</t>
  </si>
  <si>
    <t>R1-INV HABC - HOMEOPATHICS</t>
  </si>
  <si>
    <t>1300-460-W01</t>
  </si>
  <si>
    <t>S8-INV HABC - HOMEOPATHICS</t>
  </si>
  <si>
    <t>1300-470-S01</t>
  </si>
  <si>
    <t>S1-INV HABC - SPECIAL ORDERS</t>
  </si>
  <si>
    <t>1300-470-S02</t>
  </si>
  <si>
    <t>S2-INV HABC - SPECIAL ORDERS</t>
  </si>
  <si>
    <t>1300-470-S03</t>
  </si>
  <si>
    <t>S3-INV HABC - SPECIAL ORDERS</t>
  </si>
  <si>
    <t>1300-470-S05</t>
  </si>
  <si>
    <t>S5-INV HABC - SPECIAL ORDERS</t>
  </si>
  <si>
    <t>1300-470-S06</t>
  </si>
  <si>
    <t>R1-INV HABC - SPECIAL ORDERS</t>
  </si>
  <si>
    <t>1300-470-W01</t>
  </si>
  <si>
    <t>S8-INV HABC - SPECIAL ORDERS</t>
  </si>
  <si>
    <t>1300-480-S01</t>
  </si>
  <si>
    <t>S1-INV HABC - ENZYMES / PROBIOTICS</t>
  </si>
  <si>
    <t>1300-480-S02</t>
  </si>
  <si>
    <t>S2-INV HABC - ENZYMES / PROBIOTICS</t>
  </si>
  <si>
    <t>1300-480-S03</t>
  </si>
  <si>
    <t>S3-INV HABC - ENZYMES / PROBIOTICS</t>
  </si>
  <si>
    <t>1300-480-S05</t>
  </si>
  <si>
    <t>S5-INV HABC - ENZYMES / PROBIOTICS</t>
  </si>
  <si>
    <t>1300-480-S06</t>
  </si>
  <si>
    <t>R1-INV HABC - ENZYMES / PROBIOTICS</t>
  </si>
  <si>
    <t>1300-480-W01</t>
  </si>
  <si>
    <t>S8-INV HABC - ENZYMES / PROBIOTICS</t>
  </si>
  <si>
    <t>1300-490-S01</t>
  </si>
  <si>
    <t>S1-INV HABC - MICRONUTRIENTS</t>
  </si>
  <si>
    <t>1300-490-S02</t>
  </si>
  <si>
    <t>S2-INV HABC - MICRONUTRIENTS</t>
  </si>
  <si>
    <t>1300-490-S03</t>
  </si>
  <si>
    <t>S3-INV HABC - MICRONUTRIENTS</t>
  </si>
  <si>
    <t>1300-490-S05</t>
  </si>
  <si>
    <t>S5-INV HABC - MICRONUTRIENTS</t>
  </si>
  <si>
    <t>1300-490-S06</t>
  </si>
  <si>
    <t>R1-INV HABC - MICRONUTRIENTS</t>
  </si>
  <si>
    <t>1300-490-W01</t>
  </si>
  <si>
    <t>S8-INV HABC - MICRONUTRIENTS</t>
  </si>
  <si>
    <t>1300-505-S01</t>
  </si>
  <si>
    <t>S1-INV BULK - BULK</t>
  </si>
  <si>
    <t>1300-505-S02</t>
  </si>
  <si>
    <t>S2-INV BULK - BULK</t>
  </si>
  <si>
    <t>1300-505-S03</t>
  </si>
  <si>
    <t>S3 FM-INV BULK - BULK</t>
  </si>
  <si>
    <t>1300-505-S05</t>
  </si>
  <si>
    <t>S5-INV BULK - BULK</t>
  </si>
  <si>
    <t>1300-505-S06</t>
  </si>
  <si>
    <t>R1-INV BULK - BULK</t>
  </si>
  <si>
    <t>1300-505-W01</t>
  </si>
  <si>
    <t>S8-INV BULK - BULK</t>
  </si>
  <si>
    <t>1300-510-S01</t>
  </si>
  <si>
    <t>S1-INV BULK - NON-FOOD BULK</t>
  </si>
  <si>
    <t>1300-510-S02</t>
  </si>
  <si>
    <t>S2-INV BULK - NON-FOOD BULK</t>
  </si>
  <si>
    <t>1300-510-S03</t>
  </si>
  <si>
    <t>S3-INV BULK - NON-FOOD BULK</t>
  </si>
  <si>
    <t>1300-510-S05</t>
  </si>
  <si>
    <t>S5-INV BULK - NON-FOOD BULK</t>
  </si>
  <si>
    <t>1300-510-W01</t>
  </si>
  <si>
    <t>S8-INV BULK - NON-FOOD BULK</t>
  </si>
  <si>
    <t>1300-520-S01</t>
  </si>
  <si>
    <t>S1-INV BULK - WATER</t>
  </si>
  <si>
    <t>1300-520-S02</t>
  </si>
  <si>
    <t>S2-INV BULK - WATER</t>
  </si>
  <si>
    <t>1300-520-S03</t>
  </si>
  <si>
    <t>S3-INV BULK - WATER</t>
  </si>
  <si>
    <t>1300-520-S05</t>
  </si>
  <si>
    <t>S5-INV BULK - WATER</t>
  </si>
  <si>
    <t>1300-520-W01</t>
  </si>
  <si>
    <t>S8 - INV BULK - WATER</t>
  </si>
  <si>
    <t>1300-530-S01</t>
  </si>
  <si>
    <t>S1-INV BULK - REPACK</t>
  </si>
  <si>
    <t>1300-530-S02</t>
  </si>
  <si>
    <t>S2-INV BULK - REPACK</t>
  </si>
  <si>
    <t>1300-530-S03</t>
  </si>
  <si>
    <t>S3 FM-INV BULK - REPACK</t>
  </si>
  <si>
    <t>1300-530-S05</t>
  </si>
  <si>
    <t>S5-INV BULK - REPACK</t>
  </si>
  <si>
    <t>1300-530-S06</t>
  </si>
  <si>
    <t>R1-INV BULK - REPACK</t>
  </si>
  <si>
    <t>1300-530-W01</t>
  </si>
  <si>
    <t>S8-INV BULK - REPACK</t>
  </si>
  <si>
    <t>1300-540-S01</t>
  </si>
  <si>
    <t>S1-INV BULK - COFFEE</t>
  </si>
  <si>
    <t>1300-540-S02</t>
  </si>
  <si>
    <t>S2-INV BULK - COFFEE</t>
  </si>
  <si>
    <t>1300-540-S03</t>
  </si>
  <si>
    <t>S3-INV BULK - COFFEE</t>
  </si>
  <si>
    <t>1300-540-S05</t>
  </si>
  <si>
    <t>S5-INV BULK - COFFEE</t>
  </si>
  <si>
    <t>1300-540-W01</t>
  </si>
  <si>
    <t>S8-INV BULK - COFFEE</t>
  </si>
  <si>
    <t>1300-550-S01</t>
  </si>
  <si>
    <t>S1-INV BULK - SPECIAL ORDERS</t>
  </si>
  <si>
    <t>1300-550-S02</t>
  </si>
  <si>
    <t>S2-INV BULK - SPECIAL ORDERS</t>
  </si>
  <si>
    <t>1300-550-S05</t>
  </si>
  <si>
    <t>S5-INV BULK - SPECIAL ORDERS</t>
  </si>
  <si>
    <t>1300-550-S06</t>
  </si>
  <si>
    <t>R1-INV BULK - SPECIAL ORDERS</t>
  </si>
  <si>
    <t>1300-605-S01</t>
  </si>
  <si>
    <t>S1-INV MEAT - BEEF</t>
  </si>
  <si>
    <t>1300-605-S02</t>
  </si>
  <si>
    <t>S2-INV MEAT - BEEF</t>
  </si>
  <si>
    <t>1300-605-S03</t>
  </si>
  <si>
    <t>S3-INV MEAT - BEEF</t>
  </si>
  <si>
    <t>1300-605-S05</t>
  </si>
  <si>
    <t>S5-INV MEAT - BEEF</t>
  </si>
  <si>
    <t>1300-605-S06</t>
  </si>
  <si>
    <t>S06-INV MEAT - BEEF</t>
  </si>
  <si>
    <t>1300-610-S01</t>
  </si>
  <si>
    <t>S1-INV MEAT - CHICKEN</t>
  </si>
  <si>
    <t>1300-610-S02</t>
  </si>
  <si>
    <t>S2-INV MEAT - CHICKEN</t>
  </si>
  <si>
    <t>1300-610-S03</t>
  </si>
  <si>
    <t>S3-INV MEAT - CHICKEN</t>
  </si>
  <si>
    <t>1300-610-S05</t>
  </si>
  <si>
    <t>S5-INV MEAT - CHICKEN</t>
  </si>
  <si>
    <t>1300-610-S06</t>
  </si>
  <si>
    <t>S6-INV MEAT - CHICKEN</t>
  </si>
  <si>
    <t>1300-610-W01</t>
  </si>
  <si>
    <t>W01-INV MEAT - CHICKEN</t>
  </si>
  <si>
    <t>1300-620-S01</t>
  </si>
  <si>
    <t>S1-INV MEAT - TURKEY</t>
  </si>
  <si>
    <t>1300-620-S02</t>
  </si>
  <si>
    <t>S2-INV MEAT - TURKEY</t>
  </si>
  <si>
    <t>1300-620-S03</t>
  </si>
  <si>
    <t>S3-INV MEAT - TURKEY</t>
  </si>
  <si>
    <t>1300-620-S05</t>
  </si>
  <si>
    <t>S5-INV MEAT - TURKEY</t>
  </si>
  <si>
    <t>1300-630-S01</t>
  </si>
  <si>
    <t>S1-INV MEAT - SEAFOOD</t>
  </si>
  <si>
    <t>1300-630-S02</t>
  </si>
  <si>
    <t>S2-INV MEAT - SEAFOOD</t>
  </si>
  <si>
    <t>1300-630-S03</t>
  </si>
  <si>
    <t>S3-INV MEAT - SEAFOOD</t>
  </si>
  <si>
    <t>1300-630-S05</t>
  </si>
  <si>
    <t>S5-INV MEAT - SEAFOOD</t>
  </si>
  <si>
    <t>1300-640-S01</t>
  </si>
  <si>
    <t>S1-INV MEAT - EXOTIC</t>
  </si>
  <si>
    <t>1300-640-S02</t>
  </si>
  <si>
    <t>S2-INV MEAT - EXOTIC</t>
  </si>
  <si>
    <t>1300-640-S03</t>
  </si>
  <si>
    <t>S3-INV MEAT - EXOTIC</t>
  </si>
  <si>
    <t>1300-640-S05</t>
  </si>
  <si>
    <t>S5-INV MEAT - EXOTIC</t>
  </si>
  <si>
    <t>1300-650-S01</t>
  </si>
  <si>
    <t>S1-INV MEAT - BISON</t>
  </si>
  <si>
    <t>1300-650-S02</t>
  </si>
  <si>
    <t>S2-INV MEAT - BISON</t>
  </si>
  <si>
    <t>1300-650-S03</t>
  </si>
  <si>
    <t>S3-INV MEAT - BISON</t>
  </si>
  <si>
    <t>1300-650-S05</t>
  </si>
  <si>
    <t>S5-INV MEAT - BISON</t>
  </si>
  <si>
    <t>1300-650-W01</t>
  </si>
  <si>
    <t>S8-INV MEAT - BISON</t>
  </si>
  <si>
    <t>1300-660-S01</t>
  </si>
  <si>
    <t>S1-INV MEAT - LAMB</t>
  </si>
  <si>
    <t>1300-660-S02</t>
  </si>
  <si>
    <t>S2-INV MEAT - LAMB</t>
  </si>
  <si>
    <t>1300-660-S03</t>
  </si>
  <si>
    <t>S3-INV MEAT - LAMB</t>
  </si>
  <si>
    <t>1300-660-S05</t>
  </si>
  <si>
    <t>S5-INV MEAT - LAMB</t>
  </si>
  <si>
    <t>1300-670-S01</t>
  </si>
  <si>
    <t>S1-INV MEAT - PORK</t>
  </si>
  <si>
    <t>1300-670-S02</t>
  </si>
  <si>
    <t>S2-INV MEAT - PORK</t>
  </si>
  <si>
    <t>1300-670-S03</t>
  </si>
  <si>
    <t>S3-INV MEAT - PORK</t>
  </si>
  <si>
    <t>1300-670-S05</t>
  </si>
  <si>
    <t>S5-INV MEAT - PORK</t>
  </si>
  <si>
    <t>1300-705-S01</t>
  </si>
  <si>
    <t>S1-INV PRODUCE - ORGANIC</t>
  </si>
  <si>
    <t>1300-705-S02</t>
  </si>
  <si>
    <t>S2-INV PRODUCE - ORGANIC</t>
  </si>
  <si>
    <t>1300-705-S03</t>
  </si>
  <si>
    <t>S3-INV PRODUCE - ORGANIC</t>
  </si>
  <si>
    <t>1300-705-S05</t>
  </si>
  <si>
    <t>S5-INV PRODUCE - ORGANIC</t>
  </si>
  <si>
    <t>1300-705-S06</t>
  </si>
  <si>
    <t>R1-INV PRODUCE - ORGANIC</t>
  </si>
  <si>
    <t>1300-705-W01</t>
  </si>
  <si>
    <t>S8-INV PRODUCE - ORGANIC</t>
  </si>
  <si>
    <t>1300-710-S01</t>
  </si>
  <si>
    <t>S1-INV PRODUCE - CONVENTIONAL</t>
  </si>
  <si>
    <t>1300-710-S02</t>
  </si>
  <si>
    <t>S2-INV PRODUCE - CONVENTIONAL</t>
  </si>
  <si>
    <t>1300-710-S03</t>
  </si>
  <si>
    <t>S3-INV PRODUCE - CONVENTIONAL</t>
  </si>
  <si>
    <t>1300-710-S05</t>
  </si>
  <si>
    <t>S5-INV PRODUCE - CONVENTIONAL</t>
  </si>
  <si>
    <t>1300-710-W01</t>
  </si>
  <si>
    <t>S8-INV PRODUCE - CONVENTIONAL</t>
  </si>
  <si>
    <t>1300-720-S01</t>
  </si>
  <si>
    <t>S1-INV PRODUCE - GARDEN SUPPLIES</t>
  </si>
  <si>
    <t>1300-720-S02</t>
  </si>
  <si>
    <t>S2-INV PRODUCE - GARDEN SUPPLIES</t>
  </si>
  <si>
    <t>1300-720-S03</t>
  </si>
  <si>
    <t>S3-INV PRODUCE - GARDEN SUPPLIES</t>
  </si>
  <si>
    <t>1300-720-S05</t>
  </si>
  <si>
    <t>S5-INV PRODUCE - GARDEN SUPPLIES</t>
  </si>
  <si>
    <t>1300-720-S06</t>
  </si>
  <si>
    <t>S6-INV PRODUCE - WEB GARDEN SUPPLIES</t>
  </si>
  <si>
    <t>1300-720-W01</t>
  </si>
  <si>
    <t>S8-INV PRODUCE - GARDEN SUPPLIES</t>
  </si>
  <si>
    <t>1300-730-S01</t>
  </si>
  <si>
    <t>S1-INV PRODUCE - PRODUCE SHOP</t>
  </si>
  <si>
    <t>1300-730-S02</t>
  </si>
  <si>
    <t>S2-INV PRODUCE - PRODUCE SHOP</t>
  </si>
  <si>
    <t>1300-730-S05</t>
  </si>
  <si>
    <t>S5-INV PRODUCE - PRODUCE SHOP</t>
  </si>
  <si>
    <t>1300-730-W01</t>
  </si>
  <si>
    <t>W01-INV PRODUCE - PRODUCE SHOP</t>
  </si>
  <si>
    <t>1300-740-S01</t>
  </si>
  <si>
    <t>S1-INV PRODUCE - PRODUCE DRY GOODS</t>
  </si>
  <si>
    <t>1300-740-S02</t>
  </si>
  <si>
    <t>S2-INV PRODUCE - PRODUCE DRY GOODS</t>
  </si>
  <si>
    <t>1300-740-S03</t>
  </si>
  <si>
    <t>S3-INV PRODUCE - PRODUCE DRY GOODS</t>
  </si>
  <si>
    <t>1300-740-S05</t>
  </si>
  <si>
    <t>S5-INV PRODUCE - PRODUCE DRY GOODS</t>
  </si>
  <si>
    <t>1300-740-S06</t>
  </si>
  <si>
    <t>S6-INV PRODUCE - PRODUCE DRY GOODS</t>
  </si>
  <si>
    <t>1300-740-W01</t>
  </si>
  <si>
    <t>W01-INV PRODUCE - PRODUCE DRY GOODS</t>
  </si>
  <si>
    <t>1300-805-S01</t>
  </si>
  <si>
    <t>S1-INV FOOD SERVICE - BAKERY</t>
  </si>
  <si>
    <t>1300-805-S02</t>
  </si>
  <si>
    <t>S2-INV FOOD SERVICE - BAKERY</t>
  </si>
  <si>
    <t>1300-805-S03</t>
  </si>
  <si>
    <t>S3 FM-INV FOOD SERVICE - BAKERY</t>
  </si>
  <si>
    <t>1300-805-S05</t>
  </si>
  <si>
    <t>S5-INV FOOD SERVICE - BAKERY</t>
  </si>
  <si>
    <t>1300-805-S06</t>
  </si>
  <si>
    <t>R1-INV FOOD SERVICE - BAKERY</t>
  </si>
  <si>
    <t>1300-805-W01</t>
  </si>
  <si>
    <t>W01-INV FOOD SERVICE - BAKERY</t>
  </si>
  <si>
    <t>1300-810-S01</t>
  </si>
  <si>
    <t>S1-INV FOOD SERVICE - CAFE</t>
  </si>
  <si>
    <t>1300-810-S02</t>
  </si>
  <si>
    <t>S2-INV FOOD SERVICE - CAFE</t>
  </si>
  <si>
    <t>1300-810-S03</t>
  </si>
  <si>
    <t>S3 FM-INV FOOD SERVICE - CAFE</t>
  </si>
  <si>
    <t>1300-810-S05</t>
  </si>
  <si>
    <t>S5-INV FOOD SERVICE - CAFE</t>
  </si>
  <si>
    <t>1300-810-S06</t>
  </si>
  <si>
    <t>R1-INV FOOD SERVICE - CAFE</t>
  </si>
  <si>
    <t>1300-810-W01</t>
  </si>
  <si>
    <t>S8-INV FOOD SERVICE - CAFE</t>
  </si>
  <si>
    <t>1300-820-S01</t>
  </si>
  <si>
    <t>S1-INV FOOD SERVICE - GRAB AND GO</t>
  </si>
  <si>
    <t>1300-820-S02</t>
  </si>
  <si>
    <t>S2-INV FOOD SERVICE - GRAB AND GO</t>
  </si>
  <si>
    <t>1300-820-S03</t>
  </si>
  <si>
    <t>S3 FM-INV FOOD SERVICE - GRAB AND GO</t>
  </si>
  <si>
    <t>1300-820-S05</t>
  </si>
  <si>
    <t>S5-INV FOOD SERVICE - GRAB AND GO</t>
  </si>
  <si>
    <t>1300-820-S06</t>
  </si>
  <si>
    <t>R1-INV FOOD SERVICE - GRAB AND GO</t>
  </si>
  <si>
    <t>1300-820-W01</t>
  </si>
  <si>
    <t>S8-INV FOOD SERVICE - GRAB AND GO</t>
  </si>
  <si>
    <t>1300-830-S01</t>
  </si>
  <si>
    <t>S1-INV FOOD SERVICE - SANDWICHES/BURRITOS</t>
  </si>
  <si>
    <t>1300-830-S02</t>
  </si>
  <si>
    <t>S2-INV FOOD SERVICE - SANDWICHES/BURRITOS</t>
  </si>
  <si>
    <t>1300-830-S03</t>
  </si>
  <si>
    <t>S3 FM-INV FOOD SERVICE - SANDWICHES/BURRITOS</t>
  </si>
  <si>
    <t>1300-830-S05</t>
  </si>
  <si>
    <t>S5-INV FOOD SERVICE - SANDWICHES/BURRITOS</t>
  </si>
  <si>
    <t>1300-840-S01</t>
  </si>
  <si>
    <t>S1-INV FOOD SERVICE - PIZZA</t>
  </si>
  <si>
    <t>1300-840-S02</t>
  </si>
  <si>
    <t>S2-INV FOOD SERVICE - PIZZA</t>
  </si>
  <si>
    <t>1300-840-S03</t>
  </si>
  <si>
    <t>S3 FM-INV FOOD SERVICE - PIZZA</t>
  </si>
  <si>
    <t>1300-840-S05</t>
  </si>
  <si>
    <t>S5-INV FOOD SERVICE - PIZZA</t>
  </si>
  <si>
    <t>1300-850-S01</t>
  </si>
  <si>
    <t>S1-INV FOOD SERVICE - BEVERAGES</t>
  </si>
  <si>
    <t>1300-850-S02</t>
  </si>
  <si>
    <t>S2-INV FOOD SERVICE - BEVERAGES</t>
  </si>
  <si>
    <t>1300-850-S03</t>
  </si>
  <si>
    <t>S3 FM-INV FOOD SERVICE - BEVERAGES</t>
  </si>
  <si>
    <t>1300-850-S05</t>
  </si>
  <si>
    <t>S5-INV FOOD SERVICE - BEVERAGES</t>
  </si>
  <si>
    <t>1300-890-S01</t>
  </si>
  <si>
    <t>S01-INV FOOD SERVICE - RAW INGREDIENTS</t>
  </si>
  <si>
    <t>1300-890-S02</t>
  </si>
  <si>
    <t>S02-INV FOOD SERVICE - RAW INGREDIENTS</t>
  </si>
  <si>
    <t>1300-890-S05</t>
  </si>
  <si>
    <t>S05-INV FOOD SERVICE - RAW INGREDIENTS</t>
  </si>
  <si>
    <t>1300-890-S06</t>
  </si>
  <si>
    <t>S06-INV FOOD SERVICE - RAW INGREDIENTS</t>
  </si>
  <si>
    <t>1300-905-S01</t>
  </si>
  <si>
    <t>S1-INV OTHER - CNF BAGS</t>
  </si>
  <si>
    <t>1300-905-S02</t>
  </si>
  <si>
    <t>S2-INV OTHER - CNF BAGS</t>
  </si>
  <si>
    <t>1300-905-S03</t>
  </si>
  <si>
    <t>S3-INV OTHER - CNF BAGS</t>
  </si>
  <si>
    <t>1300-905-S05</t>
  </si>
  <si>
    <t>S5-INV OTHER - CNF BAGS</t>
  </si>
  <si>
    <t>1300-905-S06</t>
  </si>
  <si>
    <t>S6-INV OTHER - WEB CNF BAGS</t>
  </si>
  <si>
    <t>1300-905-W01</t>
  </si>
  <si>
    <t>S8-INV OTHER - CNF BAGS</t>
  </si>
  <si>
    <t>1390-100-S03</t>
  </si>
  <si>
    <t>INVENTORY CLEARING ACCOUNT- HOME DELIVERY</t>
  </si>
  <si>
    <t>1400-100-S01</t>
  </si>
  <si>
    <t>LAND 10 AVE STORE</t>
  </si>
  <si>
    <t>1400-100-S02</t>
  </si>
  <si>
    <t>LAND CHINOOK</t>
  </si>
  <si>
    <t>1400-180-W01</t>
  </si>
  <si>
    <t>S8 LAND WAREHOUSE</t>
  </si>
  <si>
    <t>1410-100-S01</t>
  </si>
  <si>
    <t>LAND IMPROV 10 AVE STORE</t>
  </si>
  <si>
    <t>1410-100-S02</t>
  </si>
  <si>
    <t>LAND IMPROV CHINOOK</t>
  </si>
  <si>
    <t>1410-180-W01</t>
  </si>
  <si>
    <t>S8 LAND IMPROV WAREHOUSE</t>
  </si>
  <si>
    <t>1450-100-S01</t>
  </si>
  <si>
    <t>BUILDING 10 AVE STORE</t>
  </si>
  <si>
    <t>1450-100-S02</t>
  </si>
  <si>
    <t>BUILDING CHINOOK</t>
  </si>
  <si>
    <t>1451-100-S01</t>
  </si>
  <si>
    <t>BUILDING IMPROV 10 AVE STORE</t>
  </si>
  <si>
    <t>1451-180-W01</t>
  </si>
  <si>
    <t>S8 BUILDING IMPROVEMENT WAREHOUSE</t>
  </si>
  <si>
    <t>1461-100-S02</t>
  </si>
  <si>
    <t>LEASEHOLD IMPROV CHINOOK</t>
  </si>
  <si>
    <t>1500-100-A01</t>
  </si>
  <si>
    <t>EQUIPMENT HEAD OFFICE</t>
  </si>
  <si>
    <t>1500-100-S01</t>
  </si>
  <si>
    <t>EQUIPMENT STORE</t>
  </si>
  <si>
    <t>1500-100-S02</t>
  </si>
  <si>
    <t>1500-100-S03</t>
  </si>
  <si>
    <t>STORE EQUIPMENT FM</t>
  </si>
  <si>
    <t>1500-100-S05</t>
  </si>
  <si>
    <t>EQUIPMENT STORE 5</t>
  </si>
  <si>
    <t>1500-100-W01</t>
  </si>
  <si>
    <t>S8 EQUIPMENT WAREHOUSE</t>
  </si>
  <si>
    <t>1501-100-S01</t>
  </si>
  <si>
    <t>EQUIPMENT OFFICE</t>
  </si>
  <si>
    <t>1501-100-S02</t>
  </si>
  <si>
    <t>1501-100-S05</t>
  </si>
  <si>
    <t>EQUIPMENT OFFICE STORE 5</t>
  </si>
  <si>
    <t>1502-100-S01</t>
  </si>
  <si>
    <t>EQUIPMENT FOOD SERVICE</t>
  </si>
  <si>
    <t>1502-100-S02</t>
  </si>
  <si>
    <t>1503-100-S01</t>
  </si>
  <si>
    <t>EQUIPMENT FOOD R &amp; D</t>
  </si>
  <si>
    <t>1550-100-A01</t>
  </si>
  <si>
    <t>HEAD OFFICE FURN. &amp; FI</t>
  </si>
  <si>
    <t>1550-100-S01</t>
  </si>
  <si>
    <t>STORE FURN. &amp; FI</t>
  </si>
  <si>
    <t>1550-100-S02</t>
  </si>
  <si>
    <t>1550-100-S03</t>
  </si>
  <si>
    <t>STORE FURN &amp; FI</t>
  </si>
  <si>
    <t>1550-100-S05</t>
  </si>
  <si>
    <t>1550-100-S06</t>
  </si>
  <si>
    <t>WEB SELLING FURN. &amp; FI</t>
  </si>
  <si>
    <t>1580-100-A01</t>
  </si>
  <si>
    <t>VEHICLES</t>
  </si>
  <si>
    <t>1580-100-S01</t>
  </si>
  <si>
    <t>AUTOMOBILE &amp; CONTAINERS</t>
  </si>
  <si>
    <t>1580-100-W01</t>
  </si>
  <si>
    <t>S8 AUTOMOBILES &amp; CONTAINERS</t>
  </si>
  <si>
    <t>1601-100-A01</t>
  </si>
  <si>
    <t>COMPUTER HARDWARE ADMIN.</t>
  </si>
  <si>
    <t>1601-100-S01</t>
  </si>
  <si>
    <t>COMPUTER HARDWARE</t>
  </si>
  <si>
    <t>1601-100-S02</t>
  </si>
  <si>
    <t>1601-100-S03</t>
  </si>
  <si>
    <t>COMPUTER HARDWARE FM</t>
  </si>
  <si>
    <t>1601-100-S05</t>
  </si>
  <si>
    <t>COMPUTER HARDWARE STORE 5</t>
  </si>
  <si>
    <t>1601-100-S06</t>
  </si>
  <si>
    <t>COMPUTER HARDWARE - WEB SELLING</t>
  </si>
  <si>
    <t>1601-100-W01</t>
  </si>
  <si>
    <t>1603-100-A01</t>
  </si>
  <si>
    <t>COMPUTER SOFTWARE</t>
  </si>
  <si>
    <t>1603-100-S01</t>
  </si>
  <si>
    <t>1603-100-S02</t>
  </si>
  <si>
    <t>1603-100-S03</t>
  </si>
  <si>
    <t>COMPUTER SOFTWARE FM</t>
  </si>
  <si>
    <t>1603-100-S05</t>
  </si>
  <si>
    <t>COMPUTER SOFTWARE STORE 5</t>
  </si>
  <si>
    <t>1603-100-S06</t>
  </si>
  <si>
    <t>1603-100-W01</t>
  </si>
  <si>
    <t>1604-100-S01</t>
  </si>
  <si>
    <t>COMPUTER HARDWARE LEASED</t>
  </si>
  <si>
    <t>1611-100-S02</t>
  </si>
  <si>
    <t>1613-100-S02</t>
  </si>
  <si>
    <t>1620-100-A01</t>
  </si>
  <si>
    <t>GOODWILL</t>
  </si>
  <si>
    <t>1621-100-A01</t>
  </si>
  <si>
    <t>EARNOUT of GOODWILL</t>
  </si>
  <si>
    <t>1630-100-A01</t>
  </si>
  <si>
    <t>INTANGIBLE ASSETS</t>
  </si>
  <si>
    <t>1631-100-A01</t>
  </si>
  <si>
    <t>INTANGIBLE ASSETS - CUSTOMER RELATIONSHIPS</t>
  </si>
  <si>
    <t>1640-100-A01</t>
  </si>
  <si>
    <t>ASSET ACQUISITION - ADMIN</t>
  </si>
  <si>
    <t>1640-100-S01</t>
  </si>
  <si>
    <t>ASSET ACQUISITION</t>
  </si>
  <si>
    <t>1640-100-S02</t>
  </si>
  <si>
    <t>1640-100-S03</t>
  </si>
  <si>
    <t>ASSET ACQUISITION FM</t>
  </si>
  <si>
    <t>1640-100-S05</t>
  </si>
  <si>
    <t>ASSET ACQUISITION STORE 5</t>
  </si>
  <si>
    <t>1640-100-S06</t>
  </si>
  <si>
    <t>ASSET ACQUISITION - WEB SELLING</t>
  </si>
  <si>
    <t>1640-100-W01</t>
  </si>
  <si>
    <t>S8 ASSET  ACQUISITION - WAREHOUSE</t>
  </si>
  <si>
    <t>1640-180-W01</t>
  </si>
  <si>
    <t>ACC DEPN LAND IMPROVE 10 AVE</t>
  </si>
  <si>
    <t>1650-100-S01</t>
  </si>
  <si>
    <t>1650-100-S02</t>
  </si>
  <si>
    <t>ACC DEPN LAND IMPROV CHINOOK</t>
  </si>
  <si>
    <t>1700-100-S01</t>
  </si>
  <si>
    <t>ACC DEPN - BUILDING 10 AVE</t>
  </si>
  <si>
    <t>1700-100-S02</t>
  </si>
  <si>
    <t>ACC DEPN BUILDING CHINOOK</t>
  </si>
  <si>
    <t>ACC DEPN BUILDING  WAREHOUSE</t>
  </si>
  <si>
    <t>1700-180-W01</t>
  </si>
  <si>
    <t>1701-100-S01</t>
  </si>
  <si>
    <t>ACC DEPN BLDG IMPROVE 10 AVE</t>
  </si>
  <si>
    <t>1701-100-S02</t>
  </si>
  <si>
    <t>ACC DEPN BLDG IMPROV CHINOOK</t>
  </si>
  <si>
    <t>ACC DEPN BLDG IMPROV WAREHOUSE</t>
  </si>
  <si>
    <t>1701-180-W01</t>
  </si>
  <si>
    <t>1750-100-A01</t>
  </si>
  <si>
    <t>ACC DEPN EQUIP - H/O EQUIP.</t>
  </si>
  <si>
    <t>1750-100-S01</t>
  </si>
  <si>
    <t>ACC DEPN EQUIP STORE</t>
  </si>
  <si>
    <t>1750-100-S02</t>
  </si>
  <si>
    <t>1750-100-S03</t>
  </si>
  <si>
    <t>ACC DEPN STORE EQUIPMENT FM</t>
  </si>
  <si>
    <t>1750-100-S05</t>
  </si>
  <si>
    <t>ACC DEPN EQUIP STORE 5</t>
  </si>
  <si>
    <t>ACC DEPN EQUIP WAREHOUSE</t>
  </si>
  <si>
    <t>1750-100-W01</t>
  </si>
  <si>
    <t>1751-100-S01</t>
  </si>
  <si>
    <t>ACC DEPN EQUIP OFFICE</t>
  </si>
  <si>
    <t>1751-100-S02</t>
  </si>
  <si>
    <t>1751-100-S05</t>
  </si>
  <si>
    <t>ACC DEPN EQUIP OFFICE STORE 5</t>
  </si>
  <si>
    <t>1752-100-S01</t>
  </si>
  <si>
    <t>ACC DEPN EQUIP FOOD SERVICE</t>
  </si>
  <si>
    <t>1752-100-S02</t>
  </si>
  <si>
    <t>1753-100-S01</t>
  </si>
  <si>
    <t>ACC DEPN EQUIP R &amp; D</t>
  </si>
  <si>
    <t>1780-100-A01</t>
  </si>
  <si>
    <t>ACC DEPN VEHICLES</t>
  </si>
  <si>
    <t>1780-100-S01</t>
  </si>
  <si>
    <t>ACC DEPN AUTO &amp; CONTAINER</t>
  </si>
  <si>
    <t>ACC DEPN AUTO &amp; CONTAINERS</t>
  </si>
  <si>
    <t>1780-100-W01</t>
  </si>
  <si>
    <t>1850-100-A01</t>
  </si>
  <si>
    <t>ACC DEPN - H/O FURN.&amp;FI</t>
  </si>
  <si>
    <t>1850-100-S01</t>
  </si>
  <si>
    <t>ACC DEPN FURN &amp; FI</t>
  </si>
  <si>
    <t>1850-100-S02</t>
  </si>
  <si>
    <t>1850-100-S03</t>
  </si>
  <si>
    <t>ACC DEPN STORE FURN &amp; FI</t>
  </si>
  <si>
    <t>1850-100-S04</t>
  </si>
  <si>
    <t>1850-100-S05</t>
  </si>
  <si>
    <t>1850-100-S06</t>
  </si>
  <si>
    <t>ACC DEPN - WEB SELLING FURN.&amp;FI</t>
  </si>
  <si>
    <t>ACC DEPN - STORE</t>
  </si>
  <si>
    <t>1950-100-A01</t>
  </si>
  <si>
    <t>ACC DEPN COMPUTER HARDWARE</t>
  </si>
  <si>
    <t>1950-100-S01</t>
  </si>
  <si>
    <t>1950-100-S02</t>
  </si>
  <si>
    <t>1950-100-S03</t>
  </si>
  <si>
    <t>ACC DEPN COMPUTER HARDWARE FM</t>
  </si>
  <si>
    <t>1950-100-S04</t>
  </si>
  <si>
    <t>ACC DEPN COMPUTER HARDWARE FM PRODUCE</t>
  </si>
  <si>
    <t>1950-100-S05</t>
  </si>
  <si>
    <t>ACC DEPN COMPUTER HARDWARE STORE 5</t>
  </si>
  <si>
    <t>1950-100-S06</t>
  </si>
  <si>
    <t>ACC DEPN COMPUTER HARDWARE - WEB SELLING</t>
  </si>
  <si>
    <t>1950-100-W01</t>
  </si>
  <si>
    <t>1951-100-S01</t>
  </si>
  <si>
    <t>1953-100-A01</t>
  </si>
  <si>
    <t>ACC DEPN COMP SOFTWARE</t>
  </si>
  <si>
    <t>1953-100-S01</t>
  </si>
  <si>
    <t>1953-100-S02</t>
  </si>
  <si>
    <t>1953-100-S03</t>
  </si>
  <si>
    <t>ACC DEPN COMPUTER SOFTWARE FM</t>
  </si>
  <si>
    <t>1953-100-S04</t>
  </si>
  <si>
    <t>ACC DEPN COMPUTER SOFTWARE FM PRODUCE</t>
  </si>
  <si>
    <t>1953-100-S05</t>
  </si>
  <si>
    <t>ACC DEPN COMP SOFTWARE STORE 5</t>
  </si>
  <si>
    <t>1953-100-S06</t>
  </si>
  <si>
    <t>1953-100-W01</t>
  </si>
  <si>
    <t>1954-100-S01</t>
  </si>
  <si>
    <t>ACC DEPN COMP HARDW- LEASE</t>
  </si>
  <si>
    <t>1960-110-A01</t>
  </si>
  <si>
    <t>ACC AMORT INTANGIBLES</t>
  </si>
  <si>
    <t>2200-100-A01</t>
  </si>
  <si>
    <t>ACCOUNTS PAYABLE TRADE</t>
  </si>
  <si>
    <t>2210-100-A01</t>
  </si>
  <si>
    <t>ACCOUNTS PAYABLE MISC</t>
  </si>
  <si>
    <t>2210-100-S01</t>
  </si>
  <si>
    <t>2211-100-A01</t>
  </si>
  <si>
    <t>ACCOUNTS PAYABLE MW NATURAL PRODUCTS LTD</t>
  </si>
  <si>
    <t>2215-100-A01</t>
  </si>
  <si>
    <t>ACCOUNTS PAYABLE - CHANGE FOR THE EARTH</t>
  </si>
  <si>
    <t>2215-100-S01</t>
  </si>
  <si>
    <t>2215-100-S02</t>
  </si>
  <si>
    <t>2220-100-A01</t>
  </si>
  <si>
    <t>A/ P TRADE - PREPAYMENTS</t>
  </si>
  <si>
    <t>2230-100-A01</t>
  </si>
  <si>
    <t>AP OPENTAPS CLEARING</t>
  </si>
  <si>
    <t>2240-100-A01</t>
  </si>
  <si>
    <t>GIFT CERTIFICATES</t>
  </si>
  <si>
    <t>2240-930-S01</t>
  </si>
  <si>
    <t>GIFT CERTIFICATES - STORE 1</t>
  </si>
  <si>
    <t>2240-930-S02</t>
  </si>
  <si>
    <t>GIFT CERTIFICATES - STORE 2</t>
  </si>
  <si>
    <t>2240-930-S05</t>
  </si>
  <si>
    <t>GIFT CERTIFICATES - STORE 5</t>
  </si>
  <si>
    <t>2240-930-S06</t>
  </si>
  <si>
    <t>GIFT CERTIFICATES - E-COMMERCE</t>
  </si>
  <si>
    <t>2250-100-A01</t>
  </si>
  <si>
    <t>PROJECT GREEN CLEARING</t>
  </si>
  <si>
    <t>2300-100-A01</t>
  </si>
  <si>
    <t>ACCRUED LIABILITIES ADMIN</t>
  </si>
  <si>
    <t>2300-100-S01</t>
  </si>
  <si>
    <t>ACCRUED LIABILITIES - 10 AVE</t>
  </si>
  <si>
    <t>2300-100-S02</t>
  </si>
  <si>
    <t>ACCRUED LIABILITIES - CHINOOK</t>
  </si>
  <si>
    <t>2300-100-S03</t>
  </si>
  <si>
    <t>ACCRUED LIABILITIES - HOME DELIVERY</t>
  </si>
  <si>
    <t>2300-100-S05</t>
  </si>
  <si>
    <t>ACCRUED LIABILITIES - CROWFOOT</t>
  </si>
  <si>
    <t>2300-100-S06</t>
  </si>
  <si>
    <t>ACCRUED LIABILITIES WEB SELLING</t>
  </si>
  <si>
    <t>2300-100-W01</t>
  </si>
  <si>
    <t>ACCRUED LIABILITIES-WAREHOUSE</t>
  </si>
  <si>
    <t>2400-100-A01</t>
  </si>
  <si>
    <t>PAYROLL CLEARING ADMIN</t>
  </si>
  <si>
    <t>2402-100-A01</t>
  </si>
  <si>
    <t>PAYROLL ACCRUAL ADMIN</t>
  </si>
  <si>
    <t>2405-100-A01</t>
  </si>
  <si>
    <t>PAYROLL CLEARING - HEALTH BENEFITS</t>
  </si>
  <si>
    <t>2410-100-A01</t>
  </si>
  <si>
    <t>ACCRUED VACATION PAY</t>
  </si>
  <si>
    <t>2550-100-A01</t>
  </si>
  <si>
    <t>DEFERRED OPENTAPS DISCOUNTS/PRICE GAIN/(LOSS)</t>
  </si>
  <si>
    <t>2590-100-A01</t>
  </si>
  <si>
    <t>MANAGEMENT FEES PAYABLE</t>
  </si>
  <si>
    <t>2595-100-A01</t>
  </si>
  <si>
    <t>DIVIDENDS PAYABLE</t>
  </si>
  <si>
    <t>2600-100-A01</t>
  </si>
  <si>
    <t>GST PAYABLE (COLLECTED)</t>
  </si>
  <si>
    <t>2610-100-A01</t>
  </si>
  <si>
    <t>GST OWING - CURRENT</t>
  </si>
  <si>
    <t>2650-100-A01</t>
  </si>
  <si>
    <t>CURRENT PORTION LOAN - CALGARY COOP</t>
  </si>
  <si>
    <t>2700-100-A01</t>
  </si>
  <si>
    <t>CORP INCOME TAXES PAYABLE</t>
  </si>
  <si>
    <t>2800-100-A01</t>
  </si>
  <si>
    <t>INCOME TAX/CPP/EI - GOVERMENT PAYABLE</t>
  </si>
  <si>
    <t>2961-100-A01</t>
  </si>
  <si>
    <t>EARNOUT- PAYABLE</t>
  </si>
  <si>
    <t>3150-100-A01</t>
  </si>
  <si>
    <t>CURRENT PORTION CONTRA - LOAN CALGARY COOP</t>
  </si>
  <si>
    <t>3250-100-A01</t>
  </si>
  <si>
    <t>INTERCOMPANY - Calgary Cooperative Assn</t>
  </si>
  <si>
    <t>4050-100-A01</t>
  </si>
  <si>
    <t>SHAREHOLDER LOAN - Calgay Cooperative Association</t>
  </si>
  <si>
    <t>4200-100-A01</t>
  </si>
  <si>
    <t>DEFERRED LONG TERM INCOME TAXES LIABILITY</t>
  </si>
  <si>
    <t>Contributed Surplus</t>
  </si>
  <si>
    <t>4700-100-A01</t>
  </si>
  <si>
    <t>DIVIDENDS - CURRENT YEAR</t>
  </si>
  <si>
    <t>4800-100-A01</t>
  </si>
  <si>
    <t>DIVIDEND REFUND</t>
  </si>
  <si>
    <t>4900-100-A01</t>
  </si>
  <si>
    <t>RETAINED EARN - ADMIN</t>
  </si>
  <si>
    <t>4900-100-S01</t>
  </si>
  <si>
    <t>RETAINED EARN - 10 AVE</t>
  </si>
  <si>
    <t>4900-100-S02</t>
  </si>
  <si>
    <t>RETAINED EARN - CHINOOK</t>
  </si>
  <si>
    <t>4900-100-S03</t>
  </si>
  <si>
    <t>RETAINED EARN - HOME DELIVERY</t>
  </si>
  <si>
    <t>4900-100-S04</t>
  </si>
  <si>
    <t>RETAINED EARN - FARMERS MARKET - PRODUCE</t>
  </si>
  <si>
    <t>4900-100-S05</t>
  </si>
  <si>
    <t>RETAINED EARN - STORE 5 - 850 CROWFOOT CRESCENT NW</t>
  </si>
  <si>
    <t>4900-100-S06</t>
  </si>
  <si>
    <t>RETAINED EARN - WEB SELLING</t>
  </si>
  <si>
    <t>4900-100-W01</t>
  </si>
  <si>
    <t>RETAINED EARN - WAREHOUSE S8</t>
  </si>
  <si>
    <t>5000-100-A01</t>
  </si>
  <si>
    <t>RENTAL REVENUE - BASE RENT</t>
  </si>
  <si>
    <t>5010-100-A01</t>
  </si>
  <si>
    <t>RENTAL REVENUE - OCCUPANCY</t>
  </si>
  <si>
    <t>5020-100-S01</t>
  </si>
  <si>
    <t>PARKING LOT RENTAL</t>
  </si>
  <si>
    <t>5100-100-A01</t>
  </si>
  <si>
    <t>OTHER REVENUE</t>
  </si>
  <si>
    <t>5100-150-A01</t>
  </si>
  <si>
    <t>OTHER REVENUE - MARKETING</t>
  </si>
  <si>
    <t>5300-100-A01</t>
  </si>
  <si>
    <t>SALES - HO</t>
  </si>
  <si>
    <t>5300-100-S03</t>
  </si>
  <si>
    <t>REVENUE- HOME DELIVERY FREIGHT</t>
  </si>
  <si>
    <t>5300-100-S06</t>
  </si>
  <si>
    <t>SALES - WEB SELLING</t>
  </si>
  <si>
    <t>5300-205-S01</t>
  </si>
  <si>
    <t>S1 SALES - GROCERY - FRESH BAKED GOODS</t>
  </si>
  <si>
    <t>5300-205-S02</t>
  </si>
  <si>
    <t>S2 SALES - GROCERY - FRESH BAKED GOODS</t>
  </si>
  <si>
    <t>5300-205-S03</t>
  </si>
  <si>
    <t>S3 SALES - GROCERY - FRESH BAKED GOODS</t>
  </si>
  <si>
    <t>5300-205-S05</t>
  </si>
  <si>
    <t>S5 SALES - GROCERY - FRESH BAKED GOODS</t>
  </si>
  <si>
    <t>5300-205-S06</t>
  </si>
  <si>
    <t>R1 SALES - GROCERY - FRESH BAKED GOODS</t>
  </si>
  <si>
    <t>5300-210-S01</t>
  </si>
  <si>
    <t>S1 SALES - GROCERY - DAIRY AND EGGS</t>
  </si>
  <si>
    <t>5300-210-S02</t>
  </si>
  <si>
    <t>S2 SALES - GROCERY - DAIRY AND EGGS</t>
  </si>
  <si>
    <t>5300-210-S03</t>
  </si>
  <si>
    <t>S3 SALES - GROCERY - DAIRY AND EGGS</t>
  </si>
  <si>
    <t>5300-210-S05</t>
  </si>
  <si>
    <t>S5 SALES - GROCERY - DAIRY AND EGGS</t>
  </si>
  <si>
    <t>5300-210-S06</t>
  </si>
  <si>
    <t>R1 SALES - GROCERY - DAIRY AND EGGS</t>
  </si>
  <si>
    <t>5300-220-S01</t>
  </si>
  <si>
    <t>S1 SALES - GROCERY - DRY GOODS</t>
  </si>
  <si>
    <t>5300-220-S02</t>
  </si>
  <si>
    <t>S2 SALES - GROCERY - DRY GOODS</t>
  </si>
  <si>
    <t>5300-220-S03</t>
  </si>
  <si>
    <t>S3 SALES - GROCERY - DRY GOODS</t>
  </si>
  <si>
    <t>5300-220-S05</t>
  </si>
  <si>
    <t>S5 SALES - GROCERY - DRY GOODS</t>
  </si>
  <si>
    <t>5300-220-S06</t>
  </si>
  <si>
    <t>R1 SALES - GROCERY - DRY GOODS</t>
  </si>
  <si>
    <t>5300-220-W01</t>
  </si>
  <si>
    <t>WH SALES - GROCERY - DRY GOODS</t>
  </si>
  <si>
    <t>5300-230-S01</t>
  </si>
  <si>
    <t>S1 SALES - GROCERY - NON-FOOD ITEMS</t>
  </si>
  <si>
    <t>5300-230-S02</t>
  </si>
  <si>
    <t>S2 SALES - GROCERY - NON-FOOD ITEMS</t>
  </si>
  <si>
    <t>5300-230-S03</t>
  </si>
  <si>
    <t>S3 SALES - GROCERY - NON-FOOD ITEMS</t>
  </si>
  <si>
    <t>5300-230-S05</t>
  </si>
  <si>
    <t>S5 SALES - GROCERY - NON-FOOD ITEMS</t>
  </si>
  <si>
    <t>5300-230-S06</t>
  </si>
  <si>
    <t>R1 SALES - GROCERY - NON-FOOD ITEMS</t>
  </si>
  <si>
    <t>5300-240-S01</t>
  </si>
  <si>
    <t>S1 SALES - GROCERY - SPECIAL ORDERS</t>
  </si>
  <si>
    <t>5300-240-S02</t>
  </si>
  <si>
    <t>S2 SALES - GROCERY - SPECIAL ORDERS</t>
  </si>
  <si>
    <t>5300-240-S05</t>
  </si>
  <si>
    <t>S5 SALES - GROCERY - SPECIAL ORDERS</t>
  </si>
  <si>
    <t>5300-240-S06</t>
  </si>
  <si>
    <t>R1 SALES - GROCERY - SPECIAL ORDERS</t>
  </si>
  <si>
    <t>5300-250-S01</t>
  </si>
  <si>
    <t>S1 SALES - GROCERY - PRIVATE LABEL</t>
  </si>
  <si>
    <t>5300-250-S02</t>
  </si>
  <si>
    <t>S2 SALES - GROCERY - PRIVATE LABEL</t>
  </si>
  <si>
    <t>5300-305-S01</t>
  </si>
  <si>
    <t>S01 SALES - SHOPPE - BABY AND CHILDREN</t>
  </si>
  <si>
    <t>5300-305-S02</t>
  </si>
  <si>
    <t>S02 SALES - SHOPPE - BABY AND CHILDREN</t>
  </si>
  <si>
    <t>5300-305-S03</t>
  </si>
  <si>
    <t>S3 SALES - SHOPPE - BABY AND CHILDREN</t>
  </si>
  <si>
    <t>5300-305-S05</t>
  </si>
  <si>
    <t>S5 SALES - SHOPPE - BABY AND CHILDREN</t>
  </si>
  <si>
    <t>5300-305-S06</t>
  </si>
  <si>
    <t>R1 SALES - SHOPPE - BABY AND CHILDREN</t>
  </si>
  <si>
    <t>5300-310-S01</t>
  </si>
  <si>
    <t>S1 SALES - SHOPPE - BOOKS, CDS, AND DVDS</t>
  </si>
  <si>
    <t>5300-310-S02</t>
  </si>
  <si>
    <t>S2 SALES - SHOPPE - BOOKS, CDS, AND DVDS</t>
  </si>
  <si>
    <t>5300-310-S03</t>
  </si>
  <si>
    <t>S3 SALES - SHOPPE - BOOKS, CDS, AND DVDS</t>
  </si>
  <si>
    <t>5300-310-S05</t>
  </si>
  <si>
    <t>S5 SALES - SHOPPE - BOOKS, CDS, AND DVDS</t>
  </si>
  <si>
    <t>5300-310-S06</t>
  </si>
  <si>
    <t>R1 SALES - SHOPPE - BOOKS, CDS, AND DVDS</t>
  </si>
  <si>
    <t>5300-320-S01</t>
  </si>
  <si>
    <t>S1 SALES - SHOPPE - CANDLES/INCENSE</t>
  </si>
  <si>
    <t>5300-320-S02</t>
  </si>
  <si>
    <t>S2 SALES - SHOPPE - CANDLES/INCENSE</t>
  </si>
  <si>
    <t>5300-320-S03</t>
  </si>
  <si>
    <t>S3 SALES - SHOPPE - CANDLES/INCENSE</t>
  </si>
  <si>
    <t>5300-320-S05</t>
  </si>
  <si>
    <t>S5 SALES - SHOPPE - CANDLES/INCENSE</t>
  </si>
  <si>
    <t>5300-320-S06</t>
  </si>
  <si>
    <t>R1 SALES - SHOPPE - CANDLES/INCENSE</t>
  </si>
  <si>
    <t>5300-330-S01</t>
  </si>
  <si>
    <t>S1 SALES - SHOPPE - FASHION/JEWELLERY</t>
  </si>
  <si>
    <t>5300-330-S02</t>
  </si>
  <si>
    <t>S2 SALES - SHOPPE - FASHION/JEWELLERY</t>
  </si>
  <si>
    <t>5300-330-S03</t>
  </si>
  <si>
    <t>S3 SALES - SHOPPE - FASHION/JEWELLERY</t>
  </si>
  <si>
    <t>5300-330-S05</t>
  </si>
  <si>
    <t>S5 SALES - SHOPPE - FASHION/JEWELLERY</t>
  </si>
  <si>
    <t>5300-340-S01</t>
  </si>
  <si>
    <t>S1 SALES - SHOPPE - EQUIPMENT</t>
  </si>
  <si>
    <t>5300-340-S02</t>
  </si>
  <si>
    <t>S2 SALES - SHOPPE - EQUIPMENT</t>
  </si>
  <si>
    <t>5300-340-S03</t>
  </si>
  <si>
    <t>S3 SALES - SHOPPE - EQUIPMENT</t>
  </si>
  <si>
    <t>5300-340-S05</t>
  </si>
  <si>
    <t>S5 SALES - SHOPPE - EQUIPMENT</t>
  </si>
  <si>
    <t>5300-340-S06</t>
  </si>
  <si>
    <t>R1 SALES - SHOPPE - EQUIPMENT</t>
  </si>
  <si>
    <t>5300-350-S01</t>
  </si>
  <si>
    <t>S1 SALES - SHOPPE - MAGS AND NEWSPAPERS</t>
  </si>
  <si>
    <t>5300-350-S02</t>
  </si>
  <si>
    <t>S2 SALES - SHOPPE - MAGS AND NEWSPAPERS</t>
  </si>
  <si>
    <t>5300-350-S03</t>
  </si>
  <si>
    <t>S3 SALES - SHOPPE - MAGS AND NEWSPAPERS</t>
  </si>
  <si>
    <t>5300-350-S05</t>
  </si>
  <si>
    <t>S5 SALES - SHOPPE - MAGS AND NEWSPAPERS</t>
  </si>
  <si>
    <t>5300-355-S01</t>
  </si>
  <si>
    <t>S1 SALES - SHOPPE - SEASONAL</t>
  </si>
  <si>
    <t>5300-355-S02</t>
  </si>
  <si>
    <t>S2 SALES - SHOPPE - SEASONAL</t>
  </si>
  <si>
    <t>5300-355-S05</t>
  </si>
  <si>
    <t>S5 SALES - SHOPPE - SEASONAL</t>
  </si>
  <si>
    <t>5300-360-S01</t>
  </si>
  <si>
    <t>S1 SALES - SHOPPE - STATIONERY/CARDS</t>
  </si>
  <si>
    <t>5300-360-S02</t>
  </si>
  <si>
    <t>S2 SALES - SHOPPE - STATIONERY/CARDS</t>
  </si>
  <si>
    <t>5300-360-S03</t>
  </si>
  <si>
    <t>S3 SALES - SHOPPE - STATIONERY/CARDS</t>
  </si>
  <si>
    <t>5300-360-S05</t>
  </si>
  <si>
    <t>S5 SALES - SHOPPE - STATIONERY/CARDS</t>
  </si>
  <si>
    <t>5300-365-S01</t>
  </si>
  <si>
    <t>S1 SALES - SHOPPE - DÉCOR/FURNISHINGS</t>
  </si>
  <si>
    <t>5300-365-S02</t>
  </si>
  <si>
    <t>S2 SALES - SHOPPE - DÉCOR/FURNISHINGS</t>
  </si>
  <si>
    <t>5300-365-S03</t>
  </si>
  <si>
    <t>S3 SALES - SHOPPE - DÉCOR/FURNISHINGS</t>
  </si>
  <si>
    <t>5300-365-S05</t>
  </si>
  <si>
    <t>S5 SALES - SHOPPE - DÉCOR/FURNISHINGS</t>
  </si>
  <si>
    <t>5300-370-S01</t>
  </si>
  <si>
    <t>S1 SALES - SHOPPE - MERCANTILE</t>
  </si>
  <si>
    <t>5300-370-S02</t>
  </si>
  <si>
    <t>S2 SALES - SHOPPE - MERCANTILE</t>
  </si>
  <si>
    <t>5300-370-S03</t>
  </si>
  <si>
    <t>S3 SALES - SHOPPE - MERCANTILE</t>
  </si>
  <si>
    <t>5300-370-S05</t>
  </si>
  <si>
    <t>S5 SALES - SHOPPE - MERCANTILE</t>
  </si>
  <si>
    <t>5300-370-S06</t>
  </si>
  <si>
    <t>R1 SALES - SHOPPE - MERCANTILE</t>
  </si>
  <si>
    <t>5300-375-S01</t>
  </si>
  <si>
    <t>S1 SALES - SHOPPE - SPECIAL ORDERS</t>
  </si>
  <si>
    <t>5300-375-S02</t>
  </si>
  <si>
    <t>S2 SALES - SHOPPE - SPECIAL ORDERS</t>
  </si>
  <si>
    <t>5300-375-S05</t>
  </si>
  <si>
    <t>S5 SALES - SHOPPE - SPECIAL ORDERS</t>
  </si>
  <si>
    <t>5300-375-S06</t>
  </si>
  <si>
    <t>R1 SALES - SHOPPE - SPECIAL ORDERS</t>
  </si>
  <si>
    <t>5300-375-W01</t>
  </si>
  <si>
    <t>W1 SALES - SHOPPE - SPECIAL ORDERS</t>
  </si>
  <si>
    <t>5300-380-S01</t>
  </si>
  <si>
    <t>S1 SALES - SHOPPE - HEALTH SUPPLIES</t>
  </si>
  <si>
    <t>5300-380-S02</t>
  </si>
  <si>
    <t>S2 SALES - SHOPPE - HEALTH SUPPLIES</t>
  </si>
  <si>
    <t>5300-380-S03</t>
  </si>
  <si>
    <t>S3 SALES - SHOPPE - HEALTH SUPPLIES</t>
  </si>
  <si>
    <t>5300-380-S05</t>
  </si>
  <si>
    <t>S5 SALES - SHOPPE - HEALTH SUPPLIES</t>
  </si>
  <si>
    <t>5300-380-S06</t>
  </si>
  <si>
    <t>R1 SALES - SHOPPE - HEALTH SUPPLIES</t>
  </si>
  <si>
    <t>5300-390-S01</t>
  </si>
  <si>
    <t>S1 SALES - SHOPPE - WATER SUPPLIES</t>
  </si>
  <si>
    <t>5300-390-S02</t>
  </si>
  <si>
    <t>S2 SALES - SHOPPE - WATER SUPPLIES</t>
  </si>
  <si>
    <t>5300-390-S03</t>
  </si>
  <si>
    <t>S3 SALES - SHOPPE - WATER SUPPLIES</t>
  </si>
  <si>
    <t>5300-390-S05</t>
  </si>
  <si>
    <t>S5 SALES - SHOPPE - WATER SUPPLIES</t>
  </si>
  <si>
    <t>5300-390-S06</t>
  </si>
  <si>
    <t>R1 SALES - SHOPPE - WATER SUPPLIES</t>
  </si>
  <si>
    <t>5300-405-S01</t>
  </si>
  <si>
    <t>S1 SALES - HABC - COSMETICS</t>
  </si>
  <si>
    <t>5300-405-S02</t>
  </si>
  <si>
    <t>S2 SALES - HABC - COSMETICS</t>
  </si>
  <si>
    <t>5300-405-S03</t>
  </si>
  <si>
    <t>S3 SALES - HABC - COSMETICS</t>
  </si>
  <si>
    <t>5300-405-S05</t>
  </si>
  <si>
    <t>S5 SALES - HABC - COSMETICS</t>
  </si>
  <si>
    <t>5300-405-S06</t>
  </si>
  <si>
    <t>R1 SALES - HABC - COSMETICS</t>
  </si>
  <si>
    <t>5300-405-W01</t>
  </si>
  <si>
    <t>W1 SALES - HABC - COSMETICS</t>
  </si>
  <si>
    <t>5300-420-S01</t>
  </si>
  <si>
    <t>S1 SALES - HABC - EQUIPMENT</t>
  </si>
  <si>
    <t>5300-420-S02</t>
  </si>
  <si>
    <t>S2 SALES - HABC - EQUIPMENT</t>
  </si>
  <si>
    <t>5300-420-S03</t>
  </si>
  <si>
    <t>S3 SALES - HABC - EQUIPMENT</t>
  </si>
  <si>
    <t>5300-420-S05</t>
  </si>
  <si>
    <t>S5 SALES - HABC - EQUIPMENT</t>
  </si>
  <si>
    <t>5300-420-S06</t>
  </si>
  <si>
    <t>R1 SALES - HABC - EQUIPMENT</t>
  </si>
  <si>
    <t>5300-420-W01</t>
  </si>
  <si>
    <t>W1 SALES - HABC - EQUIPMENT</t>
  </si>
  <si>
    <t>5300-430-S01</t>
  </si>
  <si>
    <t>S1 SALES - HABC - HABC BULK</t>
  </si>
  <si>
    <t>5300-430-S02</t>
  </si>
  <si>
    <t>S2 SALES - HABC - HABC BULK</t>
  </si>
  <si>
    <t>5300-430-S03</t>
  </si>
  <si>
    <t>S3 SALES - HABC - HABC BULK</t>
  </si>
  <si>
    <t>5300-430-S05</t>
  </si>
  <si>
    <t>S5 SALES - HABC - HABC BULK</t>
  </si>
  <si>
    <t>5300-430-S06</t>
  </si>
  <si>
    <t>R1 SALES - HABC - HABC BULK</t>
  </si>
  <si>
    <t>5300-440-S01</t>
  </si>
  <si>
    <t>S1 SALES - HABC - HERBS PACKAGED</t>
  </si>
  <si>
    <t>5300-440-S02</t>
  </si>
  <si>
    <t>S2 SALES - HABC - HERBS PACKAGED</t>
  </si>
  <si>
    <t>5300-440-S03</t>
  </si>
  <si>
    <t>S3 SALES - HABC - HERBS PACKAGED</t>
  </si>
  <si>
    <t>5300-440-S05</t>
  </si>
  <si>
    <t>S5 SALES - HABC - HERBS PACKAGED</t>
  </si>
  <si>
    <t>5300-440-S06</t>
  </si>
  <si>
    <t>R1 SALES - HABC - HERBS PACKAGED</t>
  </si>
  <si>
    <t>5300-450-S01</t>
  </si>
  <si>
    <t>S1 SALES - HABC - MACRONUTRIENTS</t>
  </si>
  <si>
    <t>5300-450-S02</t>
  </si>
  <si>
    <t>S2 SALES - HABC - MACRONUTRIENTS</t>
  </si>
  <si>
    <t>5300-450-S03</t>
  </si>
  <si>
    <t>S3 SALES - HABC - MACRONUTRIENTS</t>
  </si>
  <si>
    <t>5300-450-S05</t>
  </si>
  <si>
    <t>S5 SALES - HABC - MACRONUTRIENTS</t>
  </si>
  <si>
    <t>5300-450-S06</t>
  </si>
  <si>
    <t>R1 SALES - HABC - MACRONUTRIENTS</t>
  </si>
  <si>
    <t>5300-450-W01</t>
  </si>
  <si>
    <t>W01 SALES - HABC - MACRONUTRIENTS</t>
  </si>
  <si>
    <t>5300-460-S01</t>
  </si>
  <si>
    <t>S1 SALES - HABC - HOMEOPATHICS</t>
  </si>
  <si>
    <t>5300-460-S02</t>
  </si>
  <si>
    <t>S2 SALES - HABC - HOMEOPATHICS</t>
  </si>
  <si>
    <t>5300-460-S03</t>
  </si>
  <si>
    <t>S3 SALES - HABC - HOMEOPATHICS</t>
  </si>
  <si>
    <t>5300-460-S05</t>
  </si>
  <si>
    <t>S5 SALES - HABC - HOMEOPATHICS</t>
  </si>
  <si>
    <t>5300-460-S06</t>
  </si>
  <si>
    <t>R1 SALES - HABC - HOMEOPATHICS</t>
  </si>
  <si>
    <t>5300-470-S01</t>
  </si>
  <si>
    <t>S1 SALES - HABC - SPECIAL ORDERS</t>
  </si>
  <si>
    <t>5300-470-S02</t>
  </si>
  <si>
    <t>S2 SALES - HABC - SPECIAL ORDERS</t>
  </si>
  <si>
    <t>5300-470-S03</t>
  </si>
  <si>
    <t>S3 SALES - HABC - SPECIAL ORDERS</t>
  </si>
  <si>
    <t>5300-470-S05</t>
  </si>
  <si>
    <t>S5 SALES - HABC - SPECIAL ORDERS</t>
  </si>
  <si>
    <t>5300-470-S06</t>
  </si>
  <si>
    <t>R1 SALES - HABC - SPECIAL ORDERS</t>
  </si>
  <si>
    <t>5300-475-S01</t>
  </si>
  <si>
    <t>S1 SALES - HABC - PRIVATE LABEL</t>
  </si>
  <si>
    <t>5300-475-S02</t>
  </si>
  <si>
    <t>S2 SALES - HABC - PRIVATE LABEL</t>
  </si>
  <si>
    <t>5300-480-S01</t>
  </si>
  <si>
    <t>S1 SALES - HABC - ENZYMES / PROBIOTICS</t>
  </si>
  <si>
    <t>5300-480-S02</t>
  </si>
  <si>
    <t>S2 SALES - HABC - ENZYMES / PROBIOTICS</t>
  </si>
  <si>
    <t>5300-480-S03</t>
  </si>
  <si>
    <t>S3 SALES - HABC - ENZYMES / PROBIOTICS</t>
  </si>
  <si>
    <t>5300-480-S05</t>
  </si>
  <si>
    <t>S5 SALES - HABC - ENZYMES / PROBIOTICS</t>
  </si>
  <si>
    <t>5300-480-S06</t>
  </si>
  <si>
    <t>R1 SALES - HABC - ENZYMES / PROBIOTICS</t>
  </si>
  <si>
    <t>5300-490-S01</t>
  </si>
  <si>
    <t>S1 SALES - HABC - MICRONUTRIENTS</t>
  </si>
  <si>
    <t>5300-490-S02</t>
  </si>
  <si>
    <t>S2 SALES - HABC - MICRONUTRIENTS</t>
  </si>
  <si>
    <t>5300-490-S03</t>
  </si>
  <si>
    <t>S3 SALES - HABC - MICRONUTRIENTS</t>
  </si>
  <si>
    <t>5300-490-S05</t>
  </si>
  <si>
    <t>S5 SALES - HABC - MICRONUTRIENTS</t>
  </si>
  <si>
    <t>5300-490-S06</t>
  </si>
  <si>
    <t>R1 SALES - HABC - MICRONUTRIENTS</t>
  </si>
  <si>
    <t>5300-505-S01</t>
  </si>
  <si>
    <t>S1 SALES - BULK - BULK</t>
  </si>
  <si>
    <t>5300-505-S02</t>
  </si>
  <si>
    <t>S2 SALES - BULK - BULK</t>
  </si>
  <si>
    <t>5300-505-S03</t>
  </si>
  <si>
    <t>S3 SALES - BULK - BULK</t>
  </si>
  <si>
    <t>5300-505-S05</t>
  </si>
  <si>
    <t>S5 SALES - BULK - BULK</t>
  </si>
  <si>
    <t>5300-505-S06</t>
  </si>
  <si>
    <t>R1 SALES - BULK - BULK</t>
  </si>
  <si>
    <t>5300-505-W01</t>
  </si>
  <si>
    <t>W01 SALES - BULK - BULK</t>
  </si>
  <si>
    <t>5300-510-S01</t>
  </si>
  <si>
    <t>S1 SALES - BULK - NON-FOOD BULK</t>
  </si>
  <si>
    <t>5300-510-S02</t>
  </si>
  <si>
    <t>S2 SALES - BULK - NON-FOOD BULK</t>
  </si>
  <si>
    <t>5300-510-S03</t>
  </si>
  <si>
    <t>S3 SALES - BULK - NON-FOOD BULK</t>
  </si>
  <si>
    <t>5300-510-S05</t>
  </si>
  <si>
    <t>S5 SALES - BULK - NON-FOOD BULK</t>
  </si>
  <si>
    <t>5300-520-S01</t>
  </si>
  <si>
    <t>S1 SALES - BULK - WATER</t>
  </si>
  <si>
    <t>5300-520-S02</t>
  </si>
  <si>
    <t>S2 SALES - BULK - WATER</t>
  </si>
  <si>
    <t>5300-520-S03</t>
  </si>
  <si>
    <t>S3 SALES - BULK - WATER</t>
  </si>
  <si>
    <t>5300-520-S05</t>
  </si>
  <si>
    <t>S5 SALES - BULK - WATER</t>
  </si>
  <si>
    <t>5300-530-S01</t>
  </si>
  <si>
    <t>S1 SALES - BULK - REPACK</t>
  </si>
  <si>
    <t>5300-530-S02</t>
  </si>
  <si>
    <t>S2 SALES - BULK - REPACK</t>
  </si>
  <si>
    <t>5300-530-S03</t>
  </si>
  <si>
    <t>S3 SALES - BULK - REPACK</t>
  </si>
  <si>
    <t>5300-530-S05</t>
  </si>
  <si>
    <t>S5 SALES - BULK - REPACK</t>
  </si>
  <si>
    <t>5300-530-S06</t>
  </si>
  <si>
    <t>R1 SALES - BULK - REPACK</t>
  </si>
  <si>
    <t>5300-530-W01</t>
  </si>
  <si>
    <t>W1 SALES - BULK - REPACK</t>
  </si>
  <si>
    <t>5300-540-S01</t>
  </si>
  <si>
    <t>S1 SALES - BULK - COFFEE</t>
  </si>
  <si>
    <t>5300-540-S02</t>
  </si>
  <si>
    <t>S2 SALES - BULK - COFFEE</t>
  </si>
  <si>
    <t>5300-540-S03</t>
  </si>
  <si>
    <t>S3 SALES - BULK - COFFEE</t>
  </si>
  <si>
    <t>5300-540-S05</t>
  </si>
  <si>
    <t>S5 SALES - BULK - COFFEE</t>
  </si>
  <si>
    <t>5300-550-S01</t>
  </si>
  <si>
    <t>S1 SALES - BULK - SPECIAL ORDERS</t>
  </si>
  <si>
    <t>5300-550-S02</t>
  </si>
  <si>
    <t>S2 SALES - BULK - SPECIAL ORDERS</t>
  </si>
  <si>
    <t>5300-550-S06</t>
  </si>
  <si>
    <t>R1 SALES - BULK - SPECIAL ORDERS</t>
  </si>
  <si>
    <t>5300-560-S01</t>
  </si>
  <si>
    <t>S1 SALES - BULK - PRIVATE LABEL</t>
  </si>
  <si>
    <t>5300-560-S02</t>
  </si>
  <si>
    <t>S2 SALES - BULK - PRIVATE LABEL</t>
  </si>
  <si>
    <t>5300-605-S01</t>
  </si>
  <si>
    <t>S1 SALES - MEAT - BEEF</t>
  </si>
  <si>
    <t>5300-605-S02</t>
  </si>
  <si>
    <t>S2 SALES - MEAT - BEEF</t>
  </si>
  <si>
    <t>5300-605-S03</t>
  </si>
  <si>
    <t>S3 SALES - MEAT - BEEF</t>
  </si>
  <si>
    <t>5300-605-S05</t>
  </si>
  <si>
    <t>S5 SALES - MEAT - BEEF</t>
  </si>
  <si>
    <t>5300-610-S01</t>
  </si>
  <si>
    <t>S1 SALES - MEAT - CHICKEN</t>
  </si>
  <si>
    <t>5300-610-S02</t>
  </si>
  <si>
    <t>S2 SALES - MEAT - CHICKEN</t>
  </si>
  <si>
    <t>5300-610-S03</t>
  </si>
  <si>
    <t>S3 SALES - MEAT - CHICKEN</t>
  </si>
  <si>
    <t>5300-610-S05</t>
  </si>
  <si>
    <t>S5 SALES - MEAT - CHICKEN</t>
  </si>
  <si>
    <t>5300-620-S01</t>
  </si>
  <si>
    <t>S1 SALES - MEAT - TURKEY</t>
  </si>
  <si>
    <t>5300-620-S02</t>
  </si>
  <si>
    <t>S2 SALES - MEAT - TURKEY</t>
  </si>
  <si>
    <t>5300-620-S03</t>
  </si>
  <si>
    <t>S3 SALES - MEAT - TURKEY</t>
  </si>
  <si>
    <t>5300-620-S05</t>
  </si>
  <si>
    <t>S5 SALES - MEAT - TURKEY</t>
  </si>
  <si>
    <t>5300-630-S01</t>
  </si>
  <si>
    <t>S1 SALES - MEAT - SEAFOOD</t>
  </si>
  <si>
    <t>5300-630-S02</t>
  </si>
  <si>
    <t>S2 SALES - MEAT - SEAFOOD</t>
  </si>
  <si>
    <t>5300-630-S03</t>
  </si>
  <si>
    <t>S5 SALES - MEAT - SEAFOOD</t>
  </si>
  <si>
    <t>5300-630-S05</t>
  </si>
  <si>
    <t>5300-630-S06</t>
  </si>
  <si>
    <t>R1 SALES - MEAT - SEAFOOD</t>
  </si>
  <si>
    <t>5300-640-S01</t>
  </si>
  <si>
    <t>S1 SALES - MEAT - EXOTIC</t>
  </si>
  <si>
    <t>5300-640-S02</t>
  </si>
  <si>
    <t>S2 SALES - MEAT - EXOTIC</t>
  </si>
  <si>
    <t>5300-640-S03</t>
  </si>
  <si>
    <t>S3 SALES - MEAT - EXOTIC</t>
  </si>
  <si>
    <t>5300-640-S05</t>
  </si>
  <si>
    <t>S5 SALES - MEAT - EXOTIC</t>
  </si>
  <si>
    <t>5300-650-S01</t>
  </si>
  <si>
    <t>S1 SALES - MEAT - BISON</t>
  </si>
  <si>
    <t>5300-650-S02</t>
  </si>
  <si>
    <t>S2 SALES - MEAT - BISON</t>
  </si>
  <si>
    <t>5300-650-S03</t>
  </si>
  <si>
    <t>S5 SALES - MEAT - BISON</t>
  </si>
  <si>
    <t>5300-650-S05</t>
  </si>
  <si>
    <t>5300-660-S01</t>
  </si>
  <si>
    <t>S1 SALES - MEAT - LAMB</t>
  </si>
  <si>
    <t>5300-660-S02</t>
  </si>
  <si>
    <t>S2 SALES - MEAT - LAMB</t>
  </si>
  <si>
    <t>5300-660-S03</t>
  </si>
  <si>
    <t>S3 SALES - MEAT - LAMB</t>
  </si>
  <si>
    <t>5300-660-S05</t>
  </si>
  <si>
    <t>S5 SALES - MEAT - LAMB</t>
  </si>
  <si>
    <t>5300-670-S01</t>
  </si>
  <si>
    <t>S1 SALES - MEAT - PORK</t>
  </si>
  <si>
    <t>5300-670-S02</t>
  </si>
  <si>
    <t>S2 SALES - MEAT - PORK</t>
  </si>
  <si>
    <t>5300-670-S03</t>
  </si>
  <si>
    <t>S3 SALES - MEAT - PORK</t>
  </si>
  <si>
    <t>5300-670-S05</t>
  </si>
  <si>
    <t>S5 SALES - MEAT - PORK</t>
  </si>
  <si>
    <t>5300-705-S01</t>
  </si>
  <si>
    <t>S1 SALES - PRODUCE - ORGANIC</t>
  </si>
  <si>
    <t>5300-705-S02</t>
  </si>
  <si>
    <t>S2 SALES - PRODUCE - ORGANIC</t>
  </si>
  <si>
    <t>5300-705-S03</t>
  </si>
  <si>
    <t>S3 SALES - PRODUCE - ORGANIC</t>
  </si>
  <si>
    <t>5300-705-S05</t>
  </si>
  <si>
    <t>S5 SALES - PRODUCE - ORGANIC</t>
  </si>
  <si>
    <t>5300-705-S06</t>
  </si>
  <si>
    <t>R1 SALES - PRODUCE - ORGANIC</t>
  </si>
  <si>
    <t>5300-710-S01</t>
  </si>
  <si>
    <t>S1 SALES - PRODUCE - CONVENTIONAL</t>
  </si>
  <si>
    <t>5300-710-S02</t>
  </si>
  <si>
    <t>S2 SALES - PRODUCE - CONVENTIONAL</t>
  </si>
  <si>
    <t>5300-710-S03</t>
  </si>
  <si>
    <t>S3 SALES - PRODUCE - CONVENTIONAL</t>
  </si>
  <si>
    <t>5300-710-S05</t>
  </si>
  <si>
    <t>S5 SALES - PRODUCE - CONVENTIONAL</t>
  </si>
  <si>
    <t>5300-720-S01</t>
  </si>
  <si>
    <t>S1 SALES - PRODUCE - GARDEN SUPPLIES</t>
  </si>
  <si>
    <t>5300-720-S02</t>
  </si>
  <si>
    <t>S2 SALES - PRODUCE - GARDEN SUPPLIES</t>
  </si>
  <si>
    <t>5300-720-S03</t>
  </si>
  <si>
    <t>S3 SALES - PRODUCE - GARDEN SUPPLIES</t>
  </si>
  <si>
    <t>5300-720-S05</t>
  </si>
  <si>
    <t>S5 SALES - PRODUCE - GARDEN SUPPLIES</t>
  </si>
  <si>
    <t>5300-730-S01</t>
  </si>
  <si>
    <t>S1 SALES - PRODUCE - PRODUCE SHOP</t>
  </si>
  <si>
    <t>5300-730-S02</t>
  </si>
  <si>
    <t>S2 SALES - PRODUCE - PRODUCE SHOP</t>
  </si>
  <si>
    <t>5300-730-S05</t>
  </si>
  <si>
    <t>S5 SALES - PRODUCE - PRODUCE SHOP</t>
  </si>
  <si>
    <t>5300-740-S01</t>
  </si>
  <si>
    <t>S1 SALES - PRODUCE - PRODUCE DRY GOODS</t>
  </si>
  <si>
    <t>5300-740-S02</t>
  </si>
  <si>
    <t>S2 SALES - PRODUCE - PRODUCE DRY GOODS</t>
  </si>
  <si>
    <t>5300-740-S03</t>
  </si>
  <si>
    <t>S3 SALES - PRODUCE - PRODUCE DRY GOODS</t>
  </si>
  <si>
    <t>5300-740-S05</t>
  </si>
  <si>
    <t>S5 SALES - PRODUCE - PRODUCE DRY GOODS</t>
  </si>
  <si>
    <t>5300-740-S06</t>
  </si>
  <si>
    <t>R1 SALES - PRODUCE - PRODUCE DRY GOODS</t>
  </si>
  <si>
    <t>5300-805-S01</t>
  </si>
  <si>
    <t>S1 SALES - FOOD SERVICE - BAKERY</t>
  </si>
  <si>
    <t>5300-805-S02</t>
  </si>
  <si>
    <t>S2 SALES - FOOD SERVICE - BAKERY</t>
  </si>
  <si>
    <t>5300-805-S03</t>
  </si>
  <si>
    <t>S3 SALES - FOOD SERVICE - BAKERY</t>
  </si>
  <si>
    <t>5300-805-S05</t>
  </si>
  <si>
    <t>S5 SALES - FOOD SERVICE - BAKERY</t>
  </si>
  <si>
    <t>5300-805-S06</t>
  </si>
  <si>
    <t>R1 SALES - FOOD SERVICE - BAKERY</t>
  </si>
  <si>
    <t>5300-810-S01</t>
  </si>
  <si>
    <t>S1 SALES - FOOD SERVICE - CAFE</t>
  </si>
  <si>
    <t>5300-810-S02</t>
  </si>
  <si>
    <t>S2 SALES - FOOD SERVICE - CAFE</t>
  </si>
  <si>
    <t>5300-810-S03</t>
  </si>
  <si>
    <t>S3 SALES - FOOD SERVICE - CAFE</t>
  </si>
  <si>
    <t>5300-810-S05</t>
  </si>
  <si>
    <t>S5 SALES - FOOD SERVICE - CAFE</t>
  </si>
  <si>
    <t>5300-810-S06</t>
  </si>
  <si>
    <t>R1 SALES - FOOD SERVICE - CAFE</t>
  </si>
  <si>
    <t>5300-820-S01</t>
  </si>
  <si>
    <t>S1 SALES - FOOD SERVICE - GRAB AND GO</t>
  </si>
  <si>
    <t>5300-820-S02</t>
  </si>
  <si>
    <t>S2 SALES - FOOD SERVICE - GRAB AND GO</t>
  </si>
  <si>
    <t>5300-820-S03</t>
  </si>
  <si>
    <t>S3 SALES - FOOD SERVICE - GRAB AND GO</t>
  </si>
  <si>
    <t>5300-820-S05</t>
  </si>
  <si>
    <t>S5 SALES - FOOD SERVICE - GRAB AND GO</t>
  </si>
  <si>
    <t>5300-820-S06</t>
  </si>
  <si>
    <t>R1 SALES - FOOD SERVICE - GRAB AND GO</t>
  </si>
  <si>
    <t>5300-830-S01</t>
  </si>
  <si>
    <t>S1 SALES - FOOD SERVICE - SANDWICHES/BURRITOS</t>
  </si>
  <si>
    <t>5300-830-S02</t>
  </si>
  <si>
    <t>S2 SALES - FOOD SERVICE - SANDWICHES/BURRITOS</t>
  </si>
  <si>
    <t>5300-830-S03</t>
  </si>
  <si>
    <t>S3 SALES - FOOD SERVICE - SANDWICHES/BURRITOS</t>
  </si>
  <si>
    <t>5300-830-S05</t>
  </si>
  <si>
    <t>S05 SALES - FOOD SERVICE - SANDWICHES/BURRITOS</t>
  </si>
  <si>
    <t>5300-840-S01</t>
  </si>
  <si>
    <t>S1 SALES - FOOD SERVICE - PIZZA</t>
  </si>
  <si>
    <t>5300-840-S02</t>
  </si>
  <si>
    <t>S2 SALES - FOOD SERVICE - PIZZA</t>
  </si>
  <si>
    <t>5300-840-S03</t>
  </si>
  <si>
    <t>S3 SALES - FOOD SERVICE - PIZZA</t>
  </si>
  <si>
    <t>5300-840-S05</t>
  </si>
  <si>
    <t>S05 SALES - FOOD SERVICE - PIZZA</t>
  </si>
  <si>
    <t>5300-850-S01</t>
  </si>
  <si>
    <t>S1 SALES - FOOD SERVICE - BEVERAGES</t>
  </si>
  <si>
    <t>5300-850-S02</t>
  </si>
  <si>
    <t>S2 SALES - FOOD SERVICE - BEVERAGES</t>
  </si>
  <si>
    <t>5300-850-S03</t>
  </si>
  <si>
    <t>S3 SALES - FOOD SERVICE - BEVERAGES</t>
  </si>
  <si>
    <t>5300-850-S05</t>
  </si>
  <si>
    <t>S5 SALES - FOOD SERVICE - BEVERAGES</t>
  </si>
  <si>
    <t>5300-905-S01</t>
  </si>
  <si>
    <t>S1 SALES - CNF BAGS</t>
  </si>
  <si>
    <t>5300-905-S02</t>
  </si>
  <si>
    <t>S2 SALES - CNF BAGS</t>
  </si>
  <si>
    <t>5300-905-S03</t>
  </si>
  <si>
    <t>S3 SALES - CNF BAGS</t>
  </si>
  <si>
    <t>5300-905-S05</t>
  </si>
  <si>
    <t>S5 SALES - CNF BAGS</t>
  </si>
  <si>
    <t>5300-905-W01</t>
  </si>
  <si>
    <t>W01 SALES - CNF BAGS</t>
  </si>
  <si>
    <t>5300-920-S01</t>
  </si>
  <si>
    <t>S01 SALES - EVENTS</t>
  </si>
  <si>
    <t>5300-920-S02</t>
  </si>
  <si>
    <t>S02 SALES - EVENTS</t>
  </si>
  <si>
    <t>5300-920-S05</t>
  </si>
  <si>
    <t>S05 SALES - EVENTS</t>
  </si>
  <si>
    <t>5300-930-S01</t>
  </si>
  <si>
    <t>S1 SALES - GIFT CERTIFICATES</t>
  </si>
  <si>
    <t>5300-930-S02</t>
  </si>
  <si>
    <t>S2 SALES - GIFT CERTIFICATES</t>
  </si>
  <si>
    <t>5300-930-S05</t>
  </si>
  <si>
    <t>S5 SALES - GIFT CERTIFICATES</t>
  </si>
  <si>
    <t>5368-100-S03</t>
  </si>
  <si>
    <t>ODOO REVENUE RECON</t>
  </si>
  <si>
    <t>6300-100-A01</t>
  </si>
  <si>
    <t>COGS - GENERAL</t>
  </si>
  <si>
    <t>6300-205-S01</t>
  </si>
  <si>
    <t>COGS - GROCERY - FRESH BAKED GOODS</t>
  </si>
  <si>
    <t>6300-205-S02</t>
  </si>
  <si>
    <t>6300-205-S03</t>
  </si>
  <si>
    <t>6300-205-S05</t>
  </si>
  <si>
    <t>6300-205-S06</t>
  </si>
  <si>
    <t>6300-210-S01</t>
  </si>
  <si>
    <t>COGS - GROCERY - DAIRY AND EGGS</t>
  </si>
  <si>
    <t>6300-210-S02</t>
  </si>
  <si>
    <t>6300-210-S03</t>
  </si>
  <si>
    <t>6300-210-S05</t>
  </si>
  <si>
    <t>6300-210-S06</t>
  </si>
  <si>
    <t>6300-210-W01</t>
  </si>
  <si>
    <t>6300-220-S01</t>
  </si>
  <si>
    <t>COGS - GROCERY - DRY GOODS</t>
  </si>
  <si>
    <t>6300-220-S02</t>
  </si>
  <si>
    <t>6300-220-S03</t>
  </si>
  <si>
    <t>6300-220-S05</t>
  </si>
  <si>
    <t>6300-220-S06</t>
  </si>
  <si>
    <t>6300-220-W01</t>
  </si>
  <si>
    <t>6300-230-S01</t>
  </si>
  <si>
    <t>COGS - GROCERY - NON-FOOD ITEMS</t>
  </si>
  <si>
    <t>6300-230-S02</t>
  </si>
  <si>
    <t>6300-230-S03</t>
  </si>
  <si>
    <t>6300-230-S05</t>
  </si>
  <si>
    <t>6300-230-S06</t>
  </si>
  <si>
    <t>6300-240-S01</t>
  </si>
  <si>
    <t>COGS - GROCERY - SPECIAL ORDERS</t>
  </si>
  <si>
    <t>6300-240-S02</t>
  </si>
  <si>
    <t>6300-240-S05</t>
  </si>
  <si>
    <t>6300-240-S06</t>
  </si>
  <si>
    <t>6300-305-S01</t>
  </si>
  <si>
    <t>COGS - SHOPPE - BABY AND CHILDREN</t>
  </si>
  <si>
    <t>6300-305-S02</t>
  </si>
  <si>
    <t>6300-305-S03</t>
  </si>
  <si>
    <t>6300-305-S05</t>
  </si>
  <si>
    <t>6300-305-S06</t>
  </si>
  <si>
    <t>6300-305-W01</t>
  </si>
  <si>
    <t>6300-310-S01</t>
  </si>
  <si>
    <t>COGS - SHOPPE - BOOKS, CDS, AND DVDS</t>
  </si>
  <si>
    <t>6300-310-S02</t>
  </si>
  <si>
    <t>6300-310-S03</t>
  </si>
  <si>
    <t>6300-310-S05</t>
  </si>
  <si>
    <t>6300-310-S06</t>
  </si>
  <si>
    <t>6300-320-S01</t>
  </si>
  <si>
    <t>COGS - SHOPPE - CANDLES/INCENSE</t>
  </si>
  <si>
    <t>6300-320-S02</t>
  </si>
  <si>
    <t>6300-320-S03</t>
  </si>
  <si>
    <t>6300-320-S05</t>
  </si>
  <si>
    <t>6300-320-S06</t>
  </si>
  <si>
    <t>6300-330-S01</t>
  </si>
  <si>
    <t>COGS - SHOPPE - FASHION/JEWELLERY</t>
  </si>
  <si>
    <t>6300-330-S02</t>
  </si>
  <si>
    <t>6300-330-S03</t>
  </si>
  <si>
    <t>6300-330-S05</t>
  </si>
  <si>
    <t>6300-340-S01</t>
  </si>
  <si>
    <t>COGS - SHOPPE - EQUIPMENT</t>
  </si>
  <si>
    <t>6300-340-S02</t>
  </si>
  <si>
    <t>6300-340-S03</t>
  </si>
  <si>
    <t>6300-340-S05</t>
  </si>
  <si>
    <t>6300-340-S06</t>
  </si>
  <si>
    <t>6300-350-S01</t>
  </si>
  <si>
    <t>COGS - SHOPPE - MAGAZINES AND NEWSPAPERS</t>
  </si>
  <si>
    <t>6300-350-S02</t>
  </si>
  <si>
    <t>6300-350-S05</t>
  </si>
  <si>
    <t>6300-355-S01</t>
  </si>
  <si>
    <t>COGS - SHOPPE - SEASONAL</t>
  </si>
  <si>
    <t>6300-355-S02</t>
  </si>
  <si>
    <t>6300-355-S05</t>
  </si>
  <si>
    <t>6300-360-S01</t>
  </si>
  <si>
    <t>COGS - SHOPPE - STATIONERY/CARDS</t>
  </si>
  <si>
    <t>6300-360-S02</t>
  </si>
  <si>
    <t>6300-360-S03</t>
  </si>
  <si>
    <t>6300-360-S05</t>
  </si>
  <si>
    <t>6300-365-S01</t>
  </si>
  <si>
    <t>COGS - SHOPPE - DÉCOR/FURNISHINGS</t>
  </si>
  <si>
    <t>6300-365-S02</t>
  </si>
  <si>
    <t>6300-365-S03</t>
  </si>
  <si>
    <t>6300-365-S05</t>
  </si>
  <si>
    <t>6300-370-S01</t>
  </si>
  <si>
    <t>COGS - SHOPPE - MERCANTILE</t>
  </si>
  <si>
    <t>6300-370-S02</t>
  </si>
  <si>
    <t>6300-370-S03</t>
  </si>
  <si>
    <t>6300-370-S05</t>
  </si>
  <si>
    <t>6300-370-S06</t>
  </si>
  <si>
    <t>6300-375-S01</t>
  </si>
  <si>
    <t>COGS - SHOPPE - SPECIAL ORDERS</t>
  </si>
  <si>
    <t>6300-375-S02</t>
  </si>
  <si>
    <t>6300-375-S05</t>
  </si>
  <si>
    <t>6300-375-S06</t>
  </si>
  <si>
    <t>6300-375-W01</t>
  </si>
  <si>
    <t>6300-380-S01</t>
  </si>
  <si>
    <t>COGS - SHOPPE - HEALTH SUPPLIES</t>
  </si>
  <si>
    <t>6300-380-S02</t>
  </si>
  <si>
    <t>6300-380-S03</t>
  </si>
  <si>
    <t>6300-380-S05</t>
  </si>
  <si>
    <t>6300-380-S06</t>
  </si>
  <si>
    <t>6300-380-W01</t>
  </si>
  <si>
    <t>6300-390-S01</t>
  </si>
  <si>
    <t>COGS - SHOPPE - WATER SUPPLIES</t>
  </si>
  <si>
    <t>6300-390-S02</t>
  </si>
  <si>
    <t>6300-390-S03</t>
  </si>
  <si>
    <t>6300-390-S05</t>
  </si>
  <si>
    <t>6300-390-S06</t>
  </si>
  <si>
    <t>6300-405-S01</t>
  </si>
  <si>
    <t>COGS - HABC - COSMETICS</t>
  </si>
  <si>
    <t>6300-405-S02</t>
  </si>
  <si>
    <t>6300-405-S03</t>
  </si>
  <si>
    <t>6300-405-S05</t>
  </si>
  <si>
    <t>6300-405-S06</t>
  </si>
  <si>
    <t>6300-405-W01</t>
  </si>
  <si>
    <t>6300-420-S01</t>
  </si>
  <si>
    <t>COGS - HABC - EQUIPMENT</t>
  </si>
  <si>
    <t>6300-420-S02</t>
  </si>
  <si>
    <t>6300-420-S03</t>
  </si>
  <si>
    <t>6300-420-S05</t>
  </si>
  <si>
    <t>6300-420-S06</t>
  </si>
  <si>
    <t>6300-420-W01</t>
  </si>
  <si>
    <t>6300-430-S01</t>
  </si>
  <si>
    <t>COGS - HABC - HABC BULK</t>
  </si>
  <si>
    <t>6300-430-S02</t>
  </si>
  <si>
    <t>6300-430-S03</t>
  </si>
  <si>
    <t>6300-430-S05</t>
  </si>
  <si>
    <t>6300-430-S06</t>
  </si>
  <si>
    <t>6300-440-S01</t>
  </si>
  <si>
    <t>COGS - HABC - HERBS PACKAGED</t>
  </si>
  <si>
    <t>6300-440-S02</t>
  </si>
  <si>
    <t>6300-440-S03</t>
  </si>
  <si>
    <t>6300-440-S05</t>
  </si>
  <si>
    <t>6300-440-S06</t>
  </si>
  <si>
    <t>6300-450-S01</t>
  </si>
  <si>
    <t>COGS - HABC - MACRONUTRIENTS</t>
  </si>
  <si>
    <t>6300-450-S02</t>
  </si>
  <si>
    <t>6300-450-S03</t>
  </si>
  <si>
    <t>6300-450-S05</t>
  </si>
  <si>
    <t>6300-450-S06</t>
  </si>
  <si>
    <t>6300-450-W01</t>
  </si>
  <si>
    <t>6300-460-S01</t>
  </si>
  <si>
    <t>COGS - HABC - HOMEOPATHICS</t>
  </si>
  <si>
    <t>6300-460-S02</t>
  </si>
  <si>
    <t>6300-460-S03</t>
  </si>
  <si>
    <t>6300-460-S05</t>
  </si>
  <si>
    <t>6300-460-S06</t>
  </si>
  <si>
    <t>6300-470-S01</t>
  </si>
  <si>
    <t>COGS - HABC - SPECIAL ORDERS</t>
  </si>
  <si>
    <t>6300-470-S02</t>
  </si>
  <si>
    <t>6300-470-S03</t>
  </si>
  <si>
    <t>6300-470-S05</t>
  </si>
  <si>
    <t>6300-470-S06</t>
  </si>
  <si>
    <t>6300-480-S01</t>
  </si>
  <si>
    <t>COGS - HABC - ENZYMES / PROBIOTICS</t>
  </si>
  <si>
    <t>6300-480-S02</t>
  </si>
  <si>
    <t>6300-480-S03</t>
  </si>
  <si>
    <t>6300-480-S05</t>
  </si>
  <si>
    <t>6300-480-S06</t>
  </si>
  <si>
    <t>6300-490-S01</t>
  </si>
  <si>
    <t>COGS - HABC - MICRONUTRIENTS</t>
  </si>
  <si>
    <t>6300-490-S02</t>
  </si>
  <si>
    <t>6300-490-S03</t>
  </si>
  <si>
    <t>6300-490-S05</t>
  </si>
  <si>
    <t>6300-490-S06</t>
  </si>
  <si>
    <t>6300-505-S01</t>
  </si>
  <si>
    <t>COGS - BULK - BULK</t>
  </si>
  <si>
    <t>6300-505-S02</t>
  </si>
  <si>
    <t>6300-505-S03</t>
  </si>
  <si>
    <t>6300-505-S05</t>
  </si>
  <si>
    <t>6300-505-S06</t>
  </si>
  <si>
    <t>6300-505-W01</t>
  </si>
  <si>
    <t>6300-510-S01</t>
  </si>
  <si>
    <t>COGS - BULK - NON-FOOD BULK</t>
  </si>
  <si>
    <t>6300-510-S02</t>
  </si>
  <si>
    <t>6300-510-S03</t>
  </si>
  <si>
    <t>6300-510-S05</t>
  </si>
  <si>
    <t>6300-520-S01</t>
  </si>
  <si>
    <t>COGS - BULK - WATER</t>
  </si>
  <si>
    <t>6300-520-S02</t>
  </si>
  <si>
    <t>6300-520-S03</t>
  </si>
  <si>
    <t>6300-520-S05</t>
  </si>
  <si>
    <t>6300-530-S01</t>
  </si>
  <si>
    <t>COGS - BULK - REPACK</t>
  </si>
  <si>
    <t>6300-530-S02</t>
  </si>
  <si>
    <t>6300-530-S03</t>
  </si>
  <si>
    <t>6300-530-S05</t>
  </si>
  <si>
    <t>6300-530-S06</t>
  </si>
  <si>
    <t>6300-530-W01</t>
  </si>
  <si>
    <t>6300-540-S01</t>
  </si>
  <si>
    <t>COGS - BULK - COFFEE</t>
  </si>
  <si>
    <t>6300-540-S02</t>
  </si>
  <si>
    <t>6300-540-S03</t>
  </si>
  <si>
    <t>6300-540-S05</t>
  </si>
  <si>
    <t>6300-550-S01</t>
  </si>
  <si>
    <t>COGS - BULK - SPECIAL ORDERS</t>
  </si>
  <si>
    <t>6300-550-S02</t>
  </si>
  <si>
    <t>6300-550-S06</t>
  </si>
  <si>
    <t>6300-605-S01</t>
  </si>
  <si>
    <t>COGS - MEAT - BEEF</t>
  </si>
  <si>
    <t>6300-605-S02</t>
  </si>
  <si>
    <t>6300-605-S03</t>
  </si>
  <si>
    <t>6300-605-S05</t>
  </si>
  <si>
    <t>6300-610-S01</t>
  </si>
  <si>
    <t>COGS - MEAT - CHICKEN</t>
  </si>
  <si>
    <t>6300-610-S02</t>
  </si>
  <si>
    <t>6300-610-S03</t>
  </si>
  <si>
    <t>6300-610-S05</t>
  </si>
  <si>
    <t>6300-620-S01</t>
  </si>
  <si>
    <t>COGS - MEAT - TURKEY</t>
  </si>
  <si>
    <t>6300-620-S02</t>
  </si>
  <si>
    <t>6300-620-S03</t>
  </si>
  <si>
    <t>6300-620-S05</t>
  </si>
  <si>
    <t>6300-630-S01</t>
  </si>
  <si>
    <t>COGS - MEAT - SEAFOOD</t>
  </si>
  <si>
    <t>6300-630-S02</t>
  </si>
  <si>
    <t>6300-630-S03</t>
  </si>
  <si>
    <t>6300-630-S05</t>
  </si>
  <si>
    <t>6300-630-S06</t>
  </si>
  <si>
    <t>6300-640-S01</t>
  </si>
  <si>
    <t>COGS - MEAT - EXOTIC</t>
  </si>
  <si>
    <t>6300-640-S02</t>
  </si>
  <si>
    <t>6300-640-S03</t>
  </si>
  <si>
    <t>6300-640-S05</t>
  </si>
  <si>
    <t>6300-650-S01</t>
  </si>
  <si>
    <t>COGS - MEAT - BISON</t>
  </si>
  <si>
    <t>6300-650-S02</t>
  </si>
  <si>
    <t>6300-650-S03</t>
  </si>
  <si>
    <t>6300-650-S05</t>
  </si>
  <si>
    <t>6300-660-S01</t>
  </si>
  <si>
    <t>COGS - MEAT - LAMB</t>
  </si>
  <si>
    <t>6300-660-S02</t>
  </si>
  <si>
    <t>6300-660-S03</t>
  </si>
  <si>
    <t>6300-660-S05</t>
  </si>
  <si>
    <t>6300-670-S01</t>
  </si>
  <si>
    <t>COGS - MEAT - PORK</t>
  </si>
  <si>
    <t>6300-670-S02</t>
  </si>
  <si>
    <t>6300-670-S03</t>
  </si>
  <si>
    <t>6300-670-S05</t>
  </si>
  <si>
    <t>6300-705-S01</t>
  </si>
  <si>
    <t>COGS - PRODUCE - ORGANIC</t>
  </si>
  <si>
    <t>6300-705-S02</t>
  </si>
  <si>
    <t>6300-705-S03</t>
  </si>
  <si>
    <t>6300-705-S05</t>
  </si>
  <si>
    <t>6300-705-S06</t>
  </si>
  <si>
    <t>6300-710-S01</t>
  </si>
  <si>
    <t>COGS - PRODUCE - CONVENTIONAL</t>
  </si>
  <si>
    <t>6300-710-S02</t>
  </si>
  <si>
    <t>6300-710-S03</t>
  </si>
  <si>
    <t>6300-710-S05</t>
  </si>
  <si>
    <t>6300-720-S01</t>
  </si>
  <si>
    <t>COGS - PRODUCE - GARDEN SUPPLIES</t>
  </si>
  <si>
    <t>6300-720-S02</t>
  </si>
  <si>
    <t>6300-720-S03</t>
  </si>
  <si>
    <t>6300-720-S05</t>
  </si>
  <si>
    <t>6300-720-S06</t>
  </si>
  <si>
    <t>COGS - PRODUCE - WEB GARDEN SUPPLIES</t>
  </si>
  <si>
    <t>6300-730-S01</t>
  </si>
  <si>
    <t>COGS - PRODUCE - PRODUCE SHOP</t>
  </si>
  <si>
    <t>6300-730-S02</t>
  </si>
  <si>
    <t>6300-730-S05</t>
  </si>
  <si>
    <t>6300-740-S01</t>
  </si>
  <si>
    <t>COGS - PRODUCE - PRODUCE DRY GOODS</t>
  </si>
  <si>
    <t>6300-740-S02</t>
  </si>
  <si>
    <t>6300-740-S03</t>
  </si>
  <si>
    <t>6300-740-S05</t>
  </si>
  <si>
    <t>6300-740-S06</t>
  </si>
  <si>
    <t>6300-805-S01</t>
  </si>
  <si>
    <t>COGS - FOOD SERVICE - BAKERY</t>
  </si>
  <si>
    <t>6300-805-S02</t>
  </si>
  <si>
    <t>6300-805-S03</t>
  </si>
  <si>
    <t>6300-805-S05</t>
  </si>
  <si>
    <t>6300-805-S06</t>
  </si>
  <si>
    <t>6300-810-S01</t>
  </si>
  <si>
    <t>COGS - FOOD SERVICE - CAFE</t>
  </si>
  <si>
    <t>6300-810-S02</t>
  </si>
  <si>
    <t>6300-810-S03</t>
  </si>
  <si>
    <t>6300-810-S05</t>
  </si>
  <si>
    <t>6300-810-S06</t>
  </si>
  <si>
    <t>6300-820-S01</t>
  </si>
  <si>
    <t>COGS - FOOD SERVICE - GRAB AND GO</t>
  </si>
  <si>
    <t>6300-820-S02</t>
  </si>
  <si>
    <t>6300-820-S03</t>
  </si>
  <si>
    <t>6300-820-S05</t>
  </si>
  <si>
    <t>6300-820-S06</t>
  </si>
  <si>
    <t>6300-830-S01</t>
  </si>
  <si>
    <t>COGS - FOOD SERVICE - SANDWICHES/BURRITOS</t>
  </si>
  <si>
    <t>6300-830-S02</t>
  </si>
  <si>
    <t>6300-830-S03</t>
  </si>
  <si>
    <t>6300-830-S05</t>
  </si>
  <si>
    <t>6300-840-S01</t>
  </si>
  <si>
    <t>COGS - FOOD SERVICE - PIZZA</t>
  </si>
  <si>
    <t>6300-840-S02</t>
  </si>
  <si>
    <t>6300-840-S03</t>
  </si>
  <si>
    <t>6300-840-S05</t>
  </si>
  <si>
    <t>6300-850-S01</t>
  </si>
  <si>
    <t>COGS - FOOD SERVICE - BEVERAGES</t>
  </si>
  <si>
    <t>6300-850-S02</t>
  </si>
  <si>
    <t>6300-850-S03</t>
  </si>
  <si>
    <t>6300-850-S05</t>
  </si>
  <si>
    <t>6300-905-S01</t>
  </si>
  <si>
    <t>COGS - CNF BAGS</t>
  </si>
  <si>
    <t>6300-905-S02</t>
  </si>
  <si>
    <t>6300-905-S03</t>
  </si>
  <si>
    <t>6300-905-S05</t>
  </si>
  <si>
    <t>6300-905-S06</t>
  </si>
  <si>
    <t>6300-905-W01</t>
  </si>
  <si>
    <t>6300-930-S01</t>
  </si>
  <si>
    <t>COGS - Gift Certificates (should always be zero)</t>
  </si>
  <si>
    <t>6300-930-S02</t>
  </si>
  <si>
    <t>6300-930-S05</t>
  </si>
  <si>
    <t>6525-200-S01</t>
  </si>
  <si>
    <t>RETURNED GOODS - GROCERY</t>
  </si>
  <si>
    <t>6525-200-S02</t>
  </si>
  <si>
    <t>6525-200-S05</t>
  </si>
  <si>
    <t>6525-300-S01</t>
  </si>
  <si>
    <t>RETURNED GOODS - SHOPPE</t>
  </si>
  <si>
    <t>6525-300-S02</t>
  </si>
  <si>
    <t>6525-300-S05</t>
  </si>
  <si>
    <t>6525-400-S01</t>
  </si>
  <si>
    <t>RETURNED GOODS - HABC</t>
  </si>
  <si>
    <t>6525-400-S02</t>
  </si>
  <si>
    <t>6525-400-S05</t>
  </si>
  <si>
    <t>6525-500-S01</t>
  </si>
  <si>
    <t>RETURNED GOODS - BULK</t>
  </si>
  <si>
    <t>6525-500-S02</t>
  </si>
  <si>
    <t>6525-500-S05</t>
  </si>
  <si>
    <t>6525-600-S01</t>
  </si>
  <si>
    <t>RETURNED GOODS - MEAT</t>
  </si>
  <si>
    <t>6525-600-S02</t>
  </si>
  <si>
    <t>6525-600-S05</t>
  </si>
  <si>
    <t>6525-700-S01</t>
  </si>
  <si>
    <t>RETURNED GOODS - PRODUCE</t>
  </si>
  <si>
    <t>6525-700-S02</t>
  </si>
  <si>
    <t>6525-700-S05</t>
  </si>
  <si>
    <t>6525-800-S01</t>
  </si>
  <si>
    <t>RETURNED GOODS - FOOD SERVICE</t>
  </si>
  <si>
    <t>6525-800-S02</t>
  </si>
  <si>
    <t>6525-800-S05</t>
  </si>
  <si>
    <t>6550-100-A01</t>
  </si>
  <si>
    <t>SHRINKAGE - GENERAL</t>
  </si>
  <si>
    <t>6550-180-W01</t>
  </si>
  <si>
    <t>SHRINKAGE - GROCERY</t>
  </si>
  <si>
    <t>6550-205-S01</t>
  </si>
  <si>
    <t>SHRINKAGE - GROCERY - FRESH BAKED GOODS</t>
  </si>
  <si>
    <t>6550-205-S02</t>
  </si>
  <si>
    <t>6550-205-S05</t>
  </si>
  <si>
    <t>6550-205-W01</t>
  </si>
  <si>
    <t>6550-210-S01</t>
  </si>
  <si>
    <t>SHRINKAGE - GROCERY - DAIRY &amp; EGGS</t>
  </si>
  <si>
    <t>6550-210-S02</t>
  </si>
  <si>
    <t>6550-210-S05</t>
  </si>
  <si>
    <t>6550-210-W01</t>
  </si>
  <si>
    <t>6550-220-S01</t>
  </si>
  <si>
    <t>SHRINKAGE - GROCERY - DRY GOODS</t>
  </si>
  <si>
    <t>6550-220-S02</t>
  </si>
  <si>
    <t>6550-220-S05</t>
  </si>
  <si>
    <t>6550-220-W01</t>
  </si>
  <si>
    <t>6550-230-S01</t>
  </si>
  <si>
    <t>SHRINKAGE - GROCERY - NON-FOOD ITEMS</t>
  </si>
  <si>
    <t>6550-230-S02</t>
  </si>
  <si>
    <t>6550-230-S05</t>
  </si>
  <si>
    <t>6550-230-W01</t>
  </si>
  <si>
    <t>6550-240-S01</t>
  </si>
  <si>
    <t>SHRINKAGE - GROCERY - SPECIAL ORDERS</t>
  </si>
  <si>
    <t>6550-240-S02</t>
  </si>
  <si>
    <t>6550-240-S05</t>
  </si>
  <si>
    <t>6550-305-S01</t>
  </si>
  <si>
    <t>SHRINKAGE - SHOPPE - BABY &amp; CHILDREN</t>
  </si>
  <si>
    <t>6550-305-S02</t>
  </si>
  <si>
    <t>6550-305-S05</t>
  </si>
  <si>
    <t>6550-310-S01</t>
  </si>
  <si>
    <t>SHRINKAGE - SHOPPE - BOOKS/CDS/DVDS</t>
  </si>
  <si>
    <t>6550-310-S02</t>
  </si>
  <si>
    <t>6550-310-S05</t>
  </si>
  <si>
    <t>6550-310-W01</t>
  </si>
  <si>
    <t>6550-320-S01</t>
  </si>
  <si>
    <t>SHRINKAGE - SHOPPE - CANDLES/INCENSE</t>
  </si>
  <si>
    <t>6550-320-S02</t>
  </si>
  <si>
    <t>6550-320-S05</t>
  </si>
  <si>
    <t>6550-320-W01</t>
  </si>
  <si>
    <t>6550-330-S01</t>
  </si>
  <si>
    <t>SHRINKAGE - SHOPPE - FASHION/JEWELLERY</t>
  </si>
  <si>
    <t>6550-330-S02</t>
  </si>
  <si>
    <t>6550-330-S05</t>
  </si>
  <si>
    <t>6550-330-W01</t>
  </si>
  <si>
    <t>6550-340-S01</t>
  </si>
  <si>
    <t>SHRINKAGE - SHOPPE - EQUIPMENT</t>
  </si>
  <si>
    <t>6550-340-S02</t>
  </si>
  <si>
    <t>6550-340-S05</t>
  </si>
  <si>
    <t>6550-340-W01</t>
  </si>
  <si>
    <t>6550-350-S01</t>
  </si>
  <si>
    <t>SHRINKAGE - SHOPPE - MAGAZINES/NEWSPAPERS</t>
  </si>
  <si>
    <t>6550-350-S02</t>
  </si>
  <si>
    <t>6550-350-S05</t>
  </si>
  <si>
    <t>6550-355-S01</t>
  </si>
  <si>
    <t>SHRINKAGE - SHOPPE - SEASONAL</t>
  </si>
  <si>
    <t>6550-355-S02</t>
  </si>
  <si>
    <t>6550-355-S05</t>
  </si>
  <si>
    <t>6550-355-W01</t>
  </si>
  <si>
    <t>6550-360-S01</t>
  </si>
  <si>
    <t>SHRINKAGE - SHOPPE - STATIONERY/CARDS</t>
  </si>
  <si>
    <t>6550-360-S02</t>
  </si>
  <si>
    <t>6550-360-S05</t>
  </si>
  <si>
    <t>6550-365-S01</t>
  </si>
  <si>
    <t>SHRINKAGE - SHOPPE - DÉCOR/FURNISHINGS</t>
  </si>
  <si>
    <t>6550-365-S02</t>
  </si>
  <si>
    <t>6550-365-S05</t>
  </si>
  <si>
    <t>6550-370-S01</t>
  </si>
  <si>
    <t>SHRINKAGE - SHOPPE - MERCANTILE</t>
  </si>
  <si>
    <t>6550-370-S02</t>
  </si>
  <si>
    <t>6550-370-S05</t>
  </si>
  <si>
    <t>6550-370-W01</t>
  </si>
  <si>
    <t>6550-375-S01</t>
  </si>
  <si>
    <t>SHRINKAGE - SHOPPE - SPECIAL ORDERS</t>
  </si>
  <si>
    <t>6550-375-S02</t>
  </si>
  <si>
    <t>6550-375-W01</t>
  </si>
  <si>
    <t>6550-380-S01</t>
  </si>
  <si>
    <t>SHRINKAGE - SHOPPE - HEALTH SUPPLIES</t>
  </si>
  <si>
    <t>6550-380-S02</t>
  </si>
  <si>
    <t>6550-380-S05</t>
  </si>
  <si>
    <t>6550-380-W01</t>
  </si>
  <si>
    <t>6550-390-S01</t>
  </si>
  <si>
    <t>SHRINKAGE - SHOPPE - WATER SUPPLIES</t>
  </si>
  <si>
    <t>6550-390-S02</t>
  </si>
  <si>
    <t>6550-390-S05</t>
  </si>
  <si>
    <t>6550-390-W01</t>
  </si>
  <si>
    <t>6550-405-S01</t>
  </si>
  <si>
    <t>SHRINKAGE - HABC - COSMETICS</t>
  </si>
  <si>
    <t>6550-405-S02</t>
  </si>
  <si>
    <t>6550-405-S05</t>
  </si>
  <si>
    <t>6550-405-W01</t>
  </si>
  <si>
    <t>6550-420-S01</t>
  </si>
  <si>
    <t>SHRINKAGE - HABC - EQUIPMENT</t>
  </si>
  <si>
    <t>6550-420-S02</t>
  </si>
  <si>
    <t>6550-420-S05</t>
  </si>
  <si>
    <t>6550-420-W01</t>
  </si>
  <si>
    <t>6550-430-S01</t>
  </si>
  <si>
    <t>SHRINKAGE - HABC - BULK</t>
  </si>
  <si>
    <t>6550-430-S02</t>
  </si>
  <si>
    <t>6550-430-S05</t>
  </si>
  <si>
    <t>6550-430-W01</t>
  </si>
  <si>
    <t>6550-440-S01</t>
  </si>
  <si>
    <t>SHRINKAGE - HABC - HERBS PACKAGED</t>
  </si>
  <si>
    <t>6550-440-S02</t>
  </si>
  <si>
    <t>6550-440-S05</t>
  </si>
  <si>
    <t>6550-440-S06</t>
  </si>
  <si>
    <t>6550-440-W01</t>
  </si>
  <si>
    <t>6550-450-S01</t>
  </si>
  <si>
    <t>SHRINKAGE - HABC - MACRONUTRIENTS</t>
  </si>
  <si>
    <t>6550-450-S02</t>
  </si>
  <si>
    <t>6550-450-S05</t>
  </si>
  <si>
    <t>6550-450-W01</t>
  </si>
  <si>
    <t>6550-460-S01</t>
  </si>
  <si>
    <t>SHRINKAGE - HABC - HOMEOPATHICS</t>
  </si>
  <si>
    <t>6550-460-S02</t>
  </si>
  <si>
    <t>6550-460-S05</t>
  </si>
  <si>
    <t>6550-460-W01</t>
  </si>
  <si>
    <t>6550-470-S01</t>
  </si>
  <si>
    <t>SHRINKAGE - HABC - SPECIAL ORDERS</t>
  </si>
  <si>
    <t>6550-470-S02</t>
  </si>
  <si>
    <t>6550-470-S05</t>
  </si>
  <si>
    <t>6550-470-S06</t>
  </si>
  <si>
    <t>6550-470-W01</t>
  </si>
  <si>
    <t>6550-480-S01</t>
  </si>
  <si>
    <t>SHRINKAGE - HABC - ENZYMES/PROBIOTICS</t>
  </si>
  <si>
    <t>6550-480-S02</t>
  </si>
  <si>
    <t>6550-480-S05</t>
  </si>
  <si>
    <t>6550-480-W01</t>
  </si>
  <si>
    <t>6550-490-S01</t>
  </si>
  <si>
    <t>SHRINKAGE - HABC - MICRONUTRIENTS</t>
  </si>
  <si>
    <t>6550-490-S02</t>
  </si>
  <si>
    <t>6550-490-S05</t>
  </si>
  <si>
    <t>6550-490-S06</t>
  </si>
  <si>
    <t>6550-490-W01</t>
  </si>
  <si>
    <t>6550-505-S01</t>
  </si>
  <si>
    <t>SHRINKAGE - BULK - BULK</t>
  </si>
  <si>
    <t>6550-505-S02</t>
  </si>
  <si>
    <t>6550-505-S05</t>
  </si>
  <si>
    <t>6550-505-W01</t>
  </si>
  <si>
    <t>6550-510-S01</t>
  </si>
  <si>
    <t>SHRINKAGE - BULK - NON-FOOD</t>
  </si>
  <si>
    <t>6550-510-S02</t>
  </si>
  <si>
    <t>6550-510-S05</t>
  </si>
  <si>
    <t>6550-520-S01</t>
  </si>
  <si>
    <t>SHRINKAGE - BULK - WATER</t>
  </si>
  <si>
    <t>6550-520-S02</t>
  </si>
  <si>
    <t>6550-520-S05</t>
  </si>
  <si>
    <t>6550-530-S01</t>
  </si>
  <si>
    <t>SHRINKAGE - BULK - REPACK</t>
  </si>
  <si>
    <t>6550-530-S02</t>
  </si>
  <si>
    <t>6550-530-S05</t>
  </si>
  <si>
    <t>6550-530-W01</t>
  </si>
  <si>
    <t>6550-540-S01</t>
  </si>
  <si>
    <t>SHRINKAGE - BULK - COFFEE</t>
  </si>
  <si>
    <t>6550-540-S02</t>
  </si>
  <si>
    <t>6550-540-S05</t>
  </si>
  <si>
    <t>6550-550-S01</t>
  </si>
  <si>
    <t>SHRINKAGE - BULK - SPECIAL ORDERS</t>
  </si>
  <si>
    <t>6550-550-S02</t>
  </si>
  <si>
    <t>6550-550-S05</t>
  </si>
  <si>
    <t>6550-605-S01</t>
  </si>
  <si>
    <t>SHRINKAGE - MEAT - BEEF</t>
  </si>
  <si>
    <t>6550-605-S02</t>
  </si>
  <si>
    <t>6550-605-S05</t>
  </si>
  <si>
    <t>6550-610-S01</t>
  </si>
  <si>
    <t>SHRINKAGE - MEAT - CHICKEN</t>
  </si>
  <si>
    <t>6550-610-S02</t>
  </si>
  <si>
    <t>6550-610-S05</t>
  </si>
  <si>
    <t>6550-620-S01</t>
  </si>
  <si>
    <t>SHRINKAGE - MEAT - TURKEY</t>
  </si>
  <si>
    <t>6550-620-S02</t>
  </si>
  <si>
    <t>6550-620-S05</t>
  </si>
  <si>
    <t>6550-630-S01</t>
  </si>
  <si>
    <t>SHRINKAGE - MEAT - SEAFOOD</t>
  </si>
  <si>
    <t>6550-630-S02</t>
  </si>
  <si>
    <t>6550-630-S05</t>
  </si>
  <si>
    <t>6550-640-S01</t>
  </si>
  <si>
    <t>SHRINKAGE - MEAT - EXOTIC</t>
  </si>
  <si>
    <t>6550-640-S02</t>
  </si>
  <si>
    <t>6550-640-S05</t>
  </si>
  <si>
    <t>6550-650-S01</t>
  </si>
  <si>
    <t>SHRINKAGE - MEAT - BISON</t>
  </si>
  <si>
    <t>6550-650-S02</t>
  </si>
  <si>
    <t>6550-650-S05</t>
  </si>
  <si>
    <t>6550-660-S01</t>
  </si>
  <si>
    <t>SHRINKAGE - MEAT - LAMB</t>
  </si>
  <si>
    <t>6550-660-S02</t>
  </si>
  <si>
    <t>6550-660-S05</t>
  </si>
  <si>
    <t>6550-670-S01</t>
  </si>
  <si>
    <t>SHRINKAGE - MEAT - PORK</t>
  </si>
  <si>
    <t>6550-670-S02</t>
  </si>
  <si>
    <t>6550-670-S05</t>
  </si>
  <si>
    <t>6550-705-S01</t>
  </si>
  <si>
    <t>SHRINKAGE - PRODUCE - ORGANIC</t>
  </si>
  <si>
    <t>6550-705-S02</t>
  </si>
  <si>
    <t>6550-705-S05</t>
  </si>
  <si>
    <t>6550-705-W01</t>
  </si>
  <si>
    <t>6550-710-S01</t>
  </si>
  <si>
    <t>SHRINKAGE - PRODUCE - CONVENTIONAL</t>
  </si>
  <si>
    <t>6550-710-S02</t>
  </si>
  <si>
    <t>6550-710-S05</t>
  </si>
  <si>
    <t>6550-720-S01</t>
  </si>
  <si>
    <t>SHRINKAGE - PRODUCE - GARDEN SUPPLIES</t>
  </si>
  <si>
    <t>6550-720-S02</t>
  </si>
  <si>
    <t>6550-720-S05</t>
  </si>
  <si>
    <t>6550-720-W01</t>
  </si>
  <si>
    <t>6550-730-S01</t>
  </si>
  <si>
    <t>SHRINKAGE - PRODUCE - SHOP</t>
  </si>
  <si>
    <t>6550-730-S02</t>
  </si>
  <si>
    <t>6550-730-S05</t>
  </si>
  <si>
    <t>6550-730-W01</t>
  </si>
  <si>
    <t>6550-740-S01</t>
  </si>
  <si>
    <t>SHRINKAGE - PRODUCE - DRY GOODS</t>
  </si>
  <si>
    <t>6550-740-S02</t>
  </si>
  <si>
    <t>6550-740-S05</t>
  </si>
  <si>
    <t>6550-740-W01</t>
  </si>
  <si>
    <t>6550-805-S01</t>
  </si>
  <si>
    <t>SHRINKAGE - FOOD SERVICE - BAKERY</t>
  </si>
  <si>
    <t>6550-805-S02</t>
  </si>
  <si>
    <t>6550-805-S05</t>
  </si>
  <si>
    <t>6550-810-S01</t>
  </si>
  <si>
    <t>SHRINKAGE - FOOD SERVICE - CAFÉ</t>
  </si>
  <si>
    <t>6550-810-S02</t>
  </si>
  <si>
    <t>6550-810-S05</t>
  </si>
  <si>
    <t>6550-820-S01</t>
  </si>
  <si>
    <t>SHRINKAGE - FOOD SERVICE - GRAB AND GO</t>
  </si>
  <si>
    <t>6550-820-S02</t>
  </si>
  <si>
    <t>6550-820-S05</t>
  </si>
  <si>
    <t>6550-830-S01</t>
  </si>
  <si>
    <t>SHRINKAGE - FOOD SERVICE - SANDWICHES/BURRITOS</t>
  </si>
  <si>
    <t>6550-830-S02</t>
  </si>
  <si>
    <t>6550-830-S05</t>
  </si>
  <si>
    <t>6550-840-S01</t>
  </si>
  <si>
    <t>SHRINKAGE - FOOD SERVICE - PIZZA</t>
  </si>
  <si>
    <t>6550-840-S02</t>
  </si>
  <si>
    <t>6550-840-S05</t>
  </si>
  <si>
    <t>6550-850-S01</t>
  </si>
  <si>
    <t>SHRINKAGE - FOOD SERVICE - BEVERAGES</t>
  </si>
  <si>
    <t>6550-850-S02</t>
  </si>
  <si>
    <t>6550-850-S05</t>
  </si>
  <si>
    <t>6550-890-S01</t>
  </si>
  <si>
    <t>SHRINKAGE S01 - RAW INGREDIENTS</t>
  </si>
  <si>
    <t>6550-890-S02</t>
  </si>
  <si>
    <t>SHRINKAGE S02 - RAW INGREDIENTS</t>
  </si>
  <si>
    <t>6550-890-S05</t>
  </si>
  <si>
    <t>SHRINKAGE S05 - RAW INGREDIENTS</t>
  </si>
  <si>
    <t>6550-905-S01</t>
  </si>
  <si>
    <t>SHRINKAGE - CNF BAGS</t>
  </si>
  <si>
    <t>6550-905-S02</t>
  </si>
  <si>
    <t>6550-905-S05</t>
  </si>
  <si>
    <t>6550-905-S06</t>
  </si>
  <si>
    <t>SHRINKAGE - WEB CNF BAGS</t>
  </si>
  <si>
    <t>6555-100-A01</t>
  </si>
  <si>
    <t>VENDOR REBATES - GENERAL</t>
  </si>
  <si>
    <t>6555-200-A01</t>
  </si>
  <si>
    <t>VENDOR REBATES - GROCERY</t>
  </si>
  <si>
    <t>6555-300-A01</t>
  </si>
  <si>
    <t>VENDOR REBATES - SHOPPE</t>
  </si>
  <si>
    <t>6555-400-A01</t>
  </si>
  <si>
    <t>VENDOR REBATES - HABC</t>
  </si>
  <si>
    <t>6555-500-A01</t>
  </si>
  <si>
    <t>VENDOR REBATES - BULK</t>
  </si>
  <si>
    <t>6555-600-A01</t>
  </si>
  <si>
    <t>VENDOR REBATES - MEAT</t>
  </si>
  <si>
    <t>6555-700-A01</t>
  </si>
  <si>
    <t>VENDOR REBATES - PRODUCE</t>
  </si>
  <si>
    <t>6555-800-A01</t>
  </si>
  <si>
    <t>VENDOR REBATES - FOOD SERVICE</t>
  </si>
  <si>
    <t>6570-100-S03</t>
  </si>
  <si>
    <t>PPV- ODOO DIFFERENCE</t>
  </si>
  <si>
    <t>6570-200-A01</t>
  </si>
  <si>
    <t>PPV-Grocery Vendor discount</t>
  </si>
  <si>
    <t>6570-205-S01</t>
  </si>
  <si>
    <t>PPV-Grocery-FreshBaked</t>
  </si>
  <si>
    <t>6570-205-S02</t>
  </si>
  <si>
    <t>PPV-Grocery-FreshBakedGoods</t>
  </si>
  <si>
    <t>6570-205-S03</t>
  </si>
  <si>
    <t>6570-205-S05</t>
  </si>
  <si>
    <t>6570-205-W01</t>
  </si>
  <si>
    <t>6570-210-S01</t>
  </si>
  <si>
    <t>PPV-Grocery-Dairy&amp;Eggs</t>
  </si>
  <si>
    <t>6570-210-S02</t>
  </si>
  <si>
    <t>6570-210-S05</t>
  </si>
  <si>
    <t>6570-210-W01</t>
  </si>
  <si>
    <t>6570-220-S01</t>
  </si>
  <si>
    <t>PPV-Grocery-DryGoods</t>
  </si>
  <si>
    <t>6570-220-S02</t>
  </si>
  <si>
    <t>6570-220-S03</t>
  </si>
  <si>
    <t>6570-220-S05</t>
  </si>
  <si>
    <t>6570-220-W01</t>
  </si>
  <si>
    <t>6570-230-S01</t>
  </si>
  <si>
    <t>PPV-Grocery-NonFood</t>
  </si>
  <si>
    <t>6570-230-S02</t>
  </si>
  <si>
    <t>6570-230-S03</t>
  </si>
  <si>
    <t>6570-230-S05</t>
  </si>
  <si>
    <t>6570-230-W01</t>
  </si>
  <si>
    <t>PPV-Grocery-NonFoodItems</t>
  </si>
  <si>
    <t>6570-240-S01</t>
  </si>
  <si>
    <t>PPV-Grocery-SpecialOrders</t>
  </si>
  <si>
    <t>6570-240-S02</t>
  </si>
  <si>
    <t>6570-240-S05</t>
  </si>
  <si>
    <t>6570-305-S01</t>
  </si>
  <si>
    <t>PPV-Shoppe-Baby&amp;Child</t>
  </si>
  <si>
    <t>6570-305-S02</t>
  </si>
  <si>
    <t>PPV-Shoppe-Baby&amp;Children</t>
  </si>
  <si>
    <t>6570-305-S05</t>
  </si>
  <si>
    <t>6570-310-S01</t>
  </si>
  <si>
    <t>PPV-Shoppe-Books,CD,DVD</t>
  </si>
  <si>
    <t>6570-310-S02</t>
  </si>
  <si>
    <t>6570-310-S05</t>
  </si>
  <si>
    <t>6570-320-S01</t>
  </si>
  <si>
    <t>PPV-Shoppe-Candles/Incense</t>
  </si>
  <si>
    <t>6570-320-S02</t>
  </si>
  <si>
    <t>6570-320-S03</t>
  </si>
  <si>
    <t>6570-320-S05</t>
  </si>
  <si>
    <t>6570-320-W01</t>
  </si>
  <si>
    <t>6570-330-S01</t>
  </si>
  <si>
    <t>PPV-Shoppe-Fashio/Jewerllery</t>
  </si>
  <si>
    <t>6570-330-S02</t>
  </si>
  <si>
    <t>PPV-Shoppe-Fashion/Jewellery</t>
  </si>
  <si>
    <t>6570-330-S05</t>
  </si>
  <si>
    <t>6570-330-W01</t>
  </si>
  <si>
    <t>6570-340-W01</t>
  </si>
  <si>
    <t>PPV-Shoppe-Equipment</t>
  </si>
  <si>
    <t>6570-365-W01</t>
  </si>
  <si>
    <t>PPV-Shoppe-Decor/Furnishings</t>
  </si>
  <si>
    <t>6570-370-S01</t>
  </si>
  <si>
    <t>PPV-Shoppe-Mercantile</t>
  </si>
  <si>
    <t>6570-370-S02</t>
  </si>
  <si>
    <t>6570-370-S03</t>
  </si>
  <si>
    <t>6570-370-S05</t>
  </si>
  <si>
    <t>6570-370-W01</t>
  </si>
  <si>
    <t>6570-380-S01</t>
  </si>
  <si>
    <t>PPV-Shoppe-HealthSupplies</t>
  </si>
  <si>
    <t>6570-380-S02</t>
  </si>
  <si>
    <t>6570-380-S05</t>
  </si>
  <si>
    <t>6570-380-W01</t>
  </si>
  <si>
    <t>PPV-Shoppe-Health Supplies</t>
  </si>
  <si>
    <t>6570-390-S01</t>
  </si>
  <si>
    <t>PPV-Shoppe-WaterSupplies</t>
  </si>
  <si>
    <t>6570-390-S02</t>
  </si>
  <si>
    <t>6570-390-S03</t>
  </si>
  <si>
    <t>6570-390-S05</t>
  </si>
  <si>
    <t>6570-390-W01</t>
  </si>
  <si>
    <t>6570-400-A01</t>
  </si>
  <si>
    <t>PPV-HABC Vendor Discount</t>
  </si>
  <si>
    <t>6570-405-S01</t>
  </si>
  <si>
    <t>PPV-HABC-Cosmetics</t>
  </si>
  <si>
    <t>6570-405-S02</t>
  </si>
  <si>
    <t>6570-405-S05</t>
  </si>
  <si>
    <t>6570-405-W01</t>
  </si>
  <si>
    <t>6570-420-S01</t>
  </si>
  <si>
    <t>PPV-HABC-Equipment</t>
  </si>
  <si>
    <t>6570-420-S02</t>
  </si>
  <si>
    <t>6570-420-S05</t>
  </si>
  <si>
    <t>6570-420-W01</t>
  </si>
  <si>
    <t>6570-430-S01</t>
  </si>
  <si>
    <t>PPV-HABC-Bulk</t>
  </si>
  <si>
    <t>6570-430-S02</t>
  </si>
  <si>
    <t>6570-430-S05</t>
  </si>
  <si>
    <t>6570-430-W01</t>
  </si>
  <si>
    <t>6570-440-S01</t>
  </si>
  <si>
    <t>PPV-HABC-HerbsPack</t>
  </si>
  <si>
    <t>6570-440-S02</t>
  </si>
  <si>
    <t>PPV-HABC-Herbs Packaged</t>
  </si>
  <si>
    <t>6570-440-S03</t>
  </si>
  <si>
    <t>6570-440-S05</t>
  </si>
  <si>
    <t>PPV-HABC-HerbsPackaged</t>
  </si>
  <si>
    <t>6570-440-W01</t>
  </si>
  <si>
    <t>6570-450-S01</t>
  </si>
  <si>
    <t>PPV-HABC-Macronutrients</t>
  </si>
  <si>
    <t>6570-450-S02</t>
  </si>
  <si>
    <t>PPV-HABC-Macronutriets</t>
  </si>
  <si>
    <t>6570-450-S03</t>
  </si>
  <si>
    <t>6570-450-S05</t>
  </si>
  <si>
    <t>6570-450-W01</t>
  </si>
  <si>
    <t>6570-460-S01</t>
  </si>
  <si>
    <t>PPV-HABC-Homeopathics</t>
  </si>
  <si>
    <t>6570-460-S02</t>
  </si>
  <si>
    <t>6570-460-S03</t>
  </si>
  <si>
    <t>6570-460-S05</t>
  </si>
  <si>
    <t>6570-460-W01</t>
  </si>
  <si>
    <t>6570-470-S01</t>
  </si>
  <si>
    <t>PPV-HABC-Spec Order</t>
  </si>
  <si>
    <t>6570-470-S02</t>
  </si>
  <si>
    <t>PPV-HABC-SpecailOrders</t>
  </si>
  <si>
    <t>6570-470-S05</t>
  </si>
  <si>
    <t>PPV-HABC-SpecialOrders</t>
  </si>
  <si>
    <t>6570-480-S01</t>
  </si>
  <si>
    <t>PPV-HABC-Enzymes/Probiotics</t>
  </si>
  <si>
    <t>6570-480-S02</t>
  </si>
  <si>
    <t>6570-480-S03</t>
  </si>
  <si>
    <t>6570-480-S05</t>
  </si>
  <si>
    <t>6570-480-W01</t>
  </si>
  <si>
    <t>6570-490-S01</t>
  </si>
  <si>
    <t>PPV-HABC-Micronutrients</t>
  </si>
  <si>
    <t>6570-490-S02</t>
  </si>
  <si>
    <t>6570-490-S03</t>
  </si>
  <si>
    <t>6570-490-S05</t>
  </si>
  <si>
    <t>6570-490-W01</t>
  </si>
  <si>
    <t>6570-505-S01</t>
  </si>
  <si>
    <t>PPV-Bulk-Bulk</t>
  </si>
  <si>
    <t>6570-505-S02</t>
  </si>
  <si>
    <t>6570-505-S05</t>
  </si>
  <si>
    <t>6570-505-W01</t>
  </si>
  <si>
    <t>6570-530-S01</t>
  </si>
  <si>
    <t>PPV-Bulk-Repack</t>
  </si>
  <si>
    <t>6570-530-S02</t>
  </si>
  <si>
    <t>6570-530-S03</t>
  </si>
  <si>
    <t>6570-530-S05</t>
  </si>
  <si>
    <t>6570-540-S01</t>
  </si>
  <si>
    <t>PPV-Bulk-Coffee</t>
  </si>
  <si>
    <t>6570-540-S02</t>
  </si>
  <si>
    <t>6570-540-S05</t>
  </si>
  <si>
    <t>6570-605-S01</t>
  </si>
  <si>
    <t>PPV-Meat-Beef</t>
  </si>
  <si>
    <t>6570-605-S02</t>
  </si>
  <si>
    <t>6570-605-S05</t>
  </si>
  <si>
    <t>6570-610-S01</t>
  </si>
  <si>
    <t>PPV-Meat-Chicken</t>
  </si>
  <si>
    <t>6570-610-S02</t>
  </si>
  <si>
    <t>6570-610-S05</t>
  </si>
  <si>
    <t>6570-620-S01</t>
  </si>
  <si>
    <t>PPV-Meat-Turkey</t>
  </si>
  <si>
    <t>6570-620-S02</t>
  </si>
  <si>
    <t>6570-620-S05</t>
  </si>
  <si>
    <t>6570-630-S01</t>
  </si>
  <si>
    <t>PPV-Meat-Seafood</t>
  </si>
  <si>
    <t>6570-630-S02</t>
  </si>
  <si>
    <t>6570-630-S05</t>
  </si>
  <si>
    <t>6570-640-S01</t>
  </si>
  <si>
    <t>PPV-Meat-Exotic</t>
  </si>
  <si>
    <t>6570-640-S02</t>
  </si>
  <si>
    <t>6570-640-S05</t>
  </si>
  <si>
    <t>6570-650-S01</t>
  </si>
  <si>
    <t>PPV-Meat-Bison</t>
  </si>
  <si>
    <t>6570-650-S02</t>
  </si>
  <si>
    <t>6570-650-S05</t>
  </si>
  <si>
    <t>6570-660-S01</t>
  </si>
  <si>
    <t>PPV-Meat-Lamb</t>
  </si>
  <si>
    <t>6570-660-S02</t>
  </si>
  <si>
    <t>6570-660-S05</t>
  </si>
  <si>
    <t>6570-670-S01</t>
  </si>
  <si>
    <t>PPV-Meat-Pork</t>
  </si>
  <si>
    <t>6570-670-S02</t>
  </si>
  <si>
    <t>6570-670-S05</t>
  </si>
  <si>
    <t>6570-705-S01</t>
  </si>
  <si>
    <t>PPV-Produce-Organic</t>
  </si>
  <si>
    <t>6570-705-S02</t>
  </si>
  <si>
    <t>6570-705-S03</t>
  </si>
  <si>
    <t>6570-705-S05</t>
  </si>
  <si>
    <t>6570-710-S02</t>
  </si>
  <si>
    <t>PPV-Produce-Conventional</t>
  </si>
  <si>
    <t>6570-720-S01</t>
  </si>
  <si>
    <t>PPV-Produce-GardeningSupplies</t>
  </si>
  <si>
    <t>6570-720-S02</t>
  </si>
  <si>
    <t>PPV-Produce-GardeningSupplis</t>
  </si>
  <si>
    <t>6570-720-S05</t>
  </si>
  <si>
    <t>6570-720-W01</t>
  </si>
  <si>
    <t>6570-730-S01</t>
  </si>
  <si>
    <t>PPV-Produce-Shop</t>
  </si>
  <si>
    <t>6570-730-S02</t>
  </si>
  <si>
    <t>6570-730-S05</t>
  </si>
  <si>
    <t>6570-730-W01</t>
  </si>
  <si>
    <t>6570-740-S01</t>
  </si>
  <si>
    <t>PPV-Produce-Drygoods</t>
  </si>
  <si>
    <t>6570-740-S02</t>
  </si>
  <si>
    <t>PPV-Produce-DryGoods</t>
  </si>
  <si>
    <t>6570-740-S05</t>
  </si>
  <si>
    <t>6570-740-W01</t>
  </si>
  <si>
    <t>6570-805-S01</t>
  </si>
  <si>
    <t>PPV-FoodService-Bakery</t>
  </si>
  <si>
    <t>6570-805-S02</t>
  </si>
  <si>
    <t>6570-805-S03</t>
  </si>
  <si>
    <t>6570-805-S05</t>
  </si>
  <si>
    <t>6570-805-W01</t>
  </si>
  <si>
    <t>6570-820-S01</t>
  </si>
  <si>
    <t>PPV-FoodService-GrabnGo</t>
  </si>
  <si>
    <t>6570-820-S02</t>
  </si>
  <si>
    <t>6570-820-S05</t>
  </si>
  <si>
    <t>6570-820-W01</t>
  </si>
  <si>
    <t>6570-850-S01</t>
  </si>
  <si>
    <t>PPV-FoodService-Beverages</t>
  </si>
  <si>
    <t>6570-850-S02</t>
  </si>
  <si>
    <t>6570-850-S03</t>
  </si>
  <si>
    <t>6570-850-S05</t>
  </si>
  <si>
    <t>6570-890-S01</t>
  </si>
  <si>
    <t>PPV-FoodService-RawIngredients</t>
  </si>
  <si>
    <t>6570-905-W01</t>
  </si>
  <si>
    <t>PPV-Other-CNFBags</t>
  </si>
  <si>
    <t>6600-100-A01</t>
  </si>
  <si>
    <t>FREIGHT - ADMIN</t>
  </si>
  <si>
    <t>6600-100-S01</t>
  </si>
  <si>
    <t>FREIGHT - STORE 1</t>
  </si>
  <si>
    <t>6600-100-S02</t>
  </si>
  <si>
    <t>FREIGHT - STORE 2</t>
  </si>
  <si>
    <t>6600-100-S03</t>
  </si>
  <si>
    <t>FREIGHT - HOME DELIVERY</t>
  </si>
  <si>
    <t>6600-100-S05</t>
  </si>
  <si>
    <t>FREIGHT - STORE 5</t>
  </si>
  <si>
    <t>6600-100-S06</t>
  </si>
  <si>
    <t>FREIGHT - WEB SELLING</t>
  </si>
  <si>
    <t>6600-180-W01</t>
  </si>
  <si>
    <t>FREIGHT - WAREHOUSE</t>
  </si>
  <si>
    <t>6600-210-S01</t>
  </si>
  <si>
    <t>FREIGHT - GROCERY - DAIRY</t>
  </si>
  <si>
    <t>6600-210-S02</t>
  </si>
  <si>
    <t>6600-210-S05</t>
  </si>
  <si>
    <t>6800-100-A01</t>
  </si>
  <si>
    <t>DISCOUNTS/PROMOTIONS</t>
  </si>
  <si>
    <t>6800-100-S01</t>
  </si>
  <si>
    <t>6800-100-S02</t>
  </si>
  <si>
    <t>6800-100-S03</t>
  </si>
  <si>
    <t>6800-100-S05</t>
  </si>
  <si>
    <t>6800-100-S06</t>
  </si>
  <si>
    <t>6850-200-A01</t>
  </si>
  <si>
    <t>COUPON RECOVERY - ALL</t>
  </si>
  <si>
    <t>6850-200-S01</t>
  </si>
  <si>
    <t>COUPONS - GROCERY</t>
  </si>
  <si>
    <t>6850-200-S02</t>
  </si>
  <si>
    <t>6850-200-S05</t>
  </si>
  <si>
    <t>6960-100-A01</t>
  </si>
  <si>
    <t>BOTTLE DEPOSIT</t>
  </si>
  <si>
    <t>6960-100-S03</t>
  </si>
  <si>
    <t>6965-100-A01</t>
  </si>
  <si>
    <t>ENVIRONMENT FEE</t>
  </si>
  <si>
    <t>6965-100-S03</t>
  </si>
  <si>
    <t>DIRECT LABOUR - FOOD SERVICE WAGES</t>
  </si>
  <si>
    <t>DIRECT LABOUR - FOOD SERVICE EMP CPP/EI</t>
  </si>
  <si>
    <t>DIRECT LABOUR - FOOD SERVICE EMP HEALTH</t>
  </si>
  <si>
    <t>DIRECT LABOUR - FOOD SERVICE RRSP</t>
  </si>
  <si>
    <t>DIRECT LABOUR - FOOD SERVICE VACATION EXPENSE</t>
  </si>
  <si>
    <t>DIRECT LABOUR - FOOD SERVICE WCB</t>
  </si>
  <si>
    <t>7000-100-A01</t>
  </si>
  <si>
    <t>WAGES - MGMT</t>
  </si>
  <si>
    <t>7000-100-S01</t>
  </si>
  <si>
    <t>WAGES - STORE MANAGEMENT/ADMIN</t>
  </si>
  <si>
    <t>7000-100-S02</t>
  </si>
  <si>
    <t>7000-100-S05</t>
  </si>
  <si>
    <t>7000-100-S06</t>
  </si>
  <si>
    <t>WAGES - SPECIAL ORDERS</t>
  </si>
  <si>
    <t>7000-100-W01</t>
  </si>
  <si>
    <t>WAGES - WAREHOUSE</t>
  </si>
  <si>
    <t>7000-140-A01</t>
  </si>
  <si>
    <t>WAGES - FINANCE</t>
  </si>
  <si>
    <t>7000-150-A01</t>
  </si>
  <si>
    <t>WAGES - MARKETING</t>
  </si>
  <si>
    <t>7000-150-S01</t>
  </si>
  <si>
    <t>7000-150-S02</t>
  </si>
  <si>
    <t>7000-155-A01</t>
  </si>
  <si>
    <t>WAGES - PURCHASING</t>
  </si>
  <si>
    <t>7000-157-A01</t>
  </si>
  <si>
    <t>WAGES - CUSTOMER CARE</t>
  </si>
  <si>
    <t>7000-160-S01</t>
  </si>
  <si>
    <t>WAGES - CASHIERS</t>
  </si>
  <si>
    <t>7000-160-S02</t>
  </si>
  <si>
    <t>7000-170-A01</t>
  </si>
  <si>
    <t>WAGES - IT</t>
  </si>
  <si>
    <t>7000-185-A01</t>
  </si>
  <si>
    <t>WAGES - OPERATIONAL RESEARCH</t>
  </si>
  <si>
    <t>7000-190-S01</t>
  </si>
  <si>
    <t>WAGES - MAINTENANCE</t>
  </si>
  <si>
    <t>7000-190-S02</t>
  </si>
  <si>
    <t>7000-200-S01</t>
  </si>
  <si>
    <t>WAGES - GROCERY</t>
  </si>
  <si>
    <t>7000-200-S02</t>
  </si>
  <si>
    <t>7000-295-S01</t>
  </si>
  <si>
    <t>WAGES - DEMOS</t>
  </si>
  <si>
    <t>7000-295-S02</t>
  </si>
  <si>
    <t>7000-300-S01</t>
  </si>
  <si>
    <t>WAGES - SHOPPE</t>
  </si>
  <si>
    <t>7000-300-S02</t>
  </si>
  <si>
    <t>7000-400-S01</t>
  </si>
  <si>
    <t>WAGES - HABC</t>
  </si>
  <si>
    <t>7000-400-S02</t>
  </si>
  <si>
    <t>7000-500-S01</t>
  </si>
  <si>
    <t>WAGES - BULK</t>
  </si>
  <si>
    <t>7000-500-S02</t>
  </si>
  <si>
    <t>7000-600-S01</t>
  </si>
  <si>
    <t>WAGES - MEAT</t>
  </si>
  <si>
    <t>7000-600-S02</t>
  </si>
  <si>
    <t>7000-700-S01</t>
  </si>
  <si>
    <t>WAGES - PRODUCE</t>
  </si>
  <si>
    <t>7000-700-S02</t>
  </si>
  <si>
    <t>7000-800-S01</t>
  </si>
  <si>
    <t>WAGES - FOOD SERVICE</t>
  </si>
  <si>
    <t>7000-800-S02</t>
  </si>
  <si>
    <t>7050-100-S01</t>
  </si>
  <si>
    <t>WAGES - STORE 1 RECOVERY DEMO</t>
  </si>
  <si>
    <t>7050-100-S02</t>
  </si>
  <si>
    <t>WAGES - STORE 2 RECOVERY DEMO</t>
  </si>
  <si>
    <t>7050-100-S05</t>
  </si>
  <si>
    <t>WAGES - STORE 5  RECOVERY DEMO</t>
  </si>
  <si>
    <t>7080-100-A01</t>
  </si>
  <si>
    <t>EI/CPP BENEFITS - MGMT</t>
  </si>
  <si>
    <t>7080-100-S01</t>
  </si>
  <si>
    <t>EI/CPP BENEFITS - MANAGEMENT/ADMIN</t>
  </si>
  <si>
    <t>7080-100-S02</t>
  </si>
  <si>
    <t>7080-100-S05</t>
  </si>
  <si>
    <t>7080-100-S06</t>
  </si>
  <si>
    <t>EI/CPP BENEFITS - SPECIAL ORDERS</t>
  </si>
  <si>
    <t>7080-100-W01</t>
  </si>
  <si>
    <t>EI/CPP BENEFITS - WAREHOUSE</t>
  </si>
  <si>
    <t>7080-140-A01</t>
  </si>
  <si>
    <t>EI/CPP BENEFITS - FINANCE</t>
  </si>
  <si>
    <t>7080-150-A01</t>
  </si>
  <si>
    <t>EI/CPP BENEFITS - MARKETING</t>
  </si>
  <si>
    <t>7080-150-S01</t>
  </si>
  <si>
    <t>7080-150-S02</t>
  </si>
  <si>
    <t>7080-155-A01</t>
  </si>
  <si>
    <t>EI/CPP BENEFITS - PURCHASING</t>
  </si>
  <si>
    <t>7080-157-A01</t>
  </si>
  <si>
    <t>EI/CPP BENEFITS - CUSTOMER CARE</t>
  </si>
  <si>
    <t>7080-160-S01</t>
  </si>
  <si>
    <t>EI/CPP BENEFITS - CASHIERS</t>
  </si>
  <si>
    <t>7080-160-S02</t>
  </si>
  <si>
    <t>7080-170-A01</t>
  </si>
  <si>
    <t>EI/CPP BENEFITS - IT</t>
  </si>
  <si>
    <t>7080-190-A01</t>
  </si>
  <si>
    <t>EI/CPP BENEFITS - MAINTENANCE</t>
  </si>
  <si>
    <t>7080-190-S01</t>
  </si>
  <si>
    <t>7080-190-S02</t>
  </si>
  <si>
    <t>7080-200-S01</t>
  </si>
  <si>
    <t>EI/CPP BENEFITS - GROCERY</t>
  </si>
  <si>
    <t>7080-200-S02</t>
  </si>
  <si>
    <t>7080-295-S01</t>
  </si>
  <si>
    <t>EI/CPP BENEFITS - DEMOS</t>
  </si>
  <si>
    <t>7080-295-S02</t>
  </si>
  <si>
    <t>7080-300-S01</t>
  </si>
  <si>
    <t>EI/CPP BENEFITS - SHOPPE</t>
  </si>
  <si>
    <t>7080-300-S02</t>
  </si>
  <si>
    <t>7080-400-S01</t>
  </si>
  <si>
    <t>EI/CPP BENEFITS - HABC</t>
  </si>
  <si>
    <t>7080-400-S02</t>
  </si>
  <si>
    <t>7080-500-S01</t>
  </si>
  <si>
    <t>EI/CPP BENEFITS - BULK</t>
  </si>
  <si>
    <t>7080-500-S02</t>
  </si>
  <si>
    <t>7080-600-S01</t>
  </si>
  <si>
    <t>EI/CPP BENEFITS - MEAT</t>
  </si>
  <si>
    <t>7080-600-S02</t>
  </si>
  <si>
    <t>7080-700-S01</t>
  </si>
  <si>
    <t>EI/CPP BENEFITS - PRODUCE</t>
  </si>
  <si>
    <t>7080-700-S02</t>
  </si>
  <si>
    <t>7080-800-S01</t>
  </si>
  <si>
    <t>EI/CPP BENEFITS - FOOD SERVICE</t>
  </si>
  <si>
    <t>7080-800-S02</t>
  </si>
  <si>
    <t>7090-100-A01</t>
  </si>
  <si>
    <t>EMP HEALTH - MANAGEMENT</t>
  </si>
  <si>
    <t>7090-100-S01</t>
  </si>
  <si>
    <t>EMP HEALTH - MANAGEMENT/ADMIN</t>
  </si>
  <si>
    <t>7090-100-S02</t>
  </si>
  <si>
    <t>7090-100-S05</t>
  </si>
  <si>
    <t>7090-100-S06</t>
  </si>
  <si>
    <t>EMP HEALTH - SPECIAL ORDERS</t>
  </si>
  <si>
    <t>7090-100-W01</t>
  </si>
  <si>
    <t>EMP HEALTH - WAREHOUSE</t>
  </si>
  <si>
    <t>7090-140-A01</t>
  </si>
  <si>
    <t>EMP HEALTH - FINANCE</t>
  </si>
  <si>
    <t>7090-150-A01</t>
  </si>
  <si>
    <t>EMP HEALTH - MARKETING</t>
  </si>
  <si>
    <t>7090-155-A01</t>
  </si>
  <si>
    <t>EMP HEALTH - PURCHASING</t>
  </si>
  <si>
    <t>7090-157-A01</t>
  </si>
  <si>
    <t>EMP HEALTH - CUSTOMER CARE</t>
  </si>
  <si>
    <t>7090-160-S01</t>
  </si>
  <si>
    <t>EMP HEALTH - CASHIERS</t>
  </si>
  <si>
    <t>7090-160-S02</t>
  </si>
  <si>
    <t>7090-170-A01</t>
  </si>
  <si>
    <t>EMP HEALTH - IT</t>
  </si>
  <si>
    <t>7090-185-A01</t>
  </si>
  <si>
    <t>EMP HEALTH - OPERATIONAL RESEARCH</t>
  </si>
  <si>
    <t>7090-190-S01</t>
  </si>
  <si>
    <t>EMP HEALTH - MAINTENANCE</t>
  </si>
  <si>
    <t>7090-190-S02</t>
  </si>
  <si>
    <t>7090-200-S01</t>
  </si>
  <si>
    <t>EMP HEALTH - GROCERY</t>
  </si>
  <si>
    <t>7090-200-S02</t>
  </si>
  <si>
    <t>7090-295-S01</t>
  </si>
  <si>
    <t>EMP HEALTH - DEMOS</t>
  </si>
  <si>
    <t>7090-295-S02</t>
  </si>
  <si>
    <t>7090-300-S01</t>
  </si>
  <si>
    <t>EMP HEALTH - SHOPPE</t>
  </si>
  <si>
    <t>7090-300-S02</t>
  </si>
  <si>
    <t>7090-400-S01</t>
  </si>
  <si>
    <t>EMP HEALTH - HABC</t>
  </si>
  <si>
    <t>7090-400-S02</t>
  </si>
  <si>
    <t>7090-500-S01</t>
  </si>
  <si>
    <t>EMP HEALTH - BULK</t>
  </si>
  <si>
    <t>7090-500-S02</t>
  </si>
  <si>
    <t>7090-600-S01</t>
  </si>
  <si>
    <t>EMP HEALTH - MEAT</t>
  </si>
  <si>
    <t>7090-600-S02</t>
  </si>
  <si>
    <t>7090-700-S01</t>
  </si>
  <si>
    <t>EMP HEALTH - PRODUCE</t>
  </si>
  <si>
    <t>7090-700-S02</t>
  </si>
  <si>
    <t>7090-800-S01</t>
  </si>
  <si>
    <t>EMP HEALTH - FOOD SERVICE</t>
  </si>
  <si>
    <t>7090-800-S02</t>
  </si>
  <si>
    <t>7091-100-A01</t>
  </si>
  <si>
    <t>EMPLOYEE PHONE PLAN - EXPENSE</t>
  </si>
  <si>
    <t>7093-100-A01</t>
  </si>
  <si>
    <t>RRSP - MGMT</t>
  </si>
  <si>
    <t>7093-100-S01</t>
  </si>
  <si>
    <t>RRSP - MANAGEMENT/ADMIN</t>
  </si>
  <si>
    <t>7093-100-S02</t>
  </si>
  <si>
    <t>7093-100-S05</t>
  </si>
  <si>
    <t>7093-100-S06</t>
  </si>
  <si>
    <t>RRSP - SPECIAL ORDERS</t>
  </si>
  <si>
    <t>7093-100-W01</t>
  </si>
  <si>
    <t>RRSP - WAREHOUSE</t>
  </si>
  <si>
    <t>7093-140-A01</t>
  </si>
  <si>
    <t>RRSP - FINANCE</t>
  </si>
  <si>
    <t>7093-150-A01</t>
  </si>
  <si>
    <t>RRSP - MARKETING</t>
  </si>
  <si>
    <t>7093-150-S01</t>
  </si>
  <si>
    <t>7093-155-A01</t>
  </si>
  <si>
    <t>RRSP - PURCHASING</t>
  </si>
  <si>
    <t>7093-157-A01</t>
  </si>
  <si>
    <t>RRSP - CUSTOMER CARE</t>
  </si>
  <si>
    <t>7093-160-S01</t>
  </si>
  <si>
    <t>RRSP - CASHIERS</t>
  </si>
  <si>
    <t>7093-160-S02</t>
  </si>
  <si>
    <t>7093-170-A01</t>
  </si>
  <si>
    <t>RRSP - IT</t>
  </si>
  <si>
    <t>7093-185-A01</t>
  </si>
  <si>
    <t>RRSP - OPERATIONAL RESEARCH</t>
  </si>
  <si>
    <t>7093-200-S01</t>
  </si>
  <si>
    <t>RRSP - GROCERY</t>
  </si>
  <si>
    <t>7093-200-S02</t>
  </si>
  <si>
    <t>7093-295-S01</t>
  </si>
  <si>
    <t>RRSP - DEMOS</t>
  </si>
  <si>
    <t>7093-295-S02</t>
  </si>
  <si>
    <t>7093-300-S01</t>
  </si>
  <si>
    <t>RRSP - SHOPPE</t>
  </si>
  <si>
    <t>7093-300-S02</t>
  </si>
  <si>
    <t>7093-400-S01</t>
  </si>
  <si>
    <t>RRSP - HABC</t>
  </si>
  <si>
    <t>7093-400-S02</t>
  </si>
  <si>
    <t>7093-500-S01</t>
  </si>
  <si>
    <t>RRSP - BULK</t>
  </si>
  <si>
    <t>7093-500-S02</t>
  </si>
  <si>
    <t>7093-600-S01</t>
  </si>
  <si>
    <t>RRSP - MEAT</t>
  </si>
  <si>
    <t>7093-600-S02</t>
  </si>
  <si>
    <t>7093-700-S01</t>
  </si>
  <si>
    <t>RRSP - PRODUCE</t>
  </si>
  <si>
    <t>7093-700-S02</t>
  </si>
  <si>
    <t>7093-800-S01</t>
  </si>
  <si>
    <t>RRSP - FOOD SERVICE</t>
  </si>
  <si>
    <t>7093-800-S02</t>
  </si>
  <si>
    <t>7094-100-A01</t>
  </si>
  <si>
    <t>VACATION EXPENSE - MGMT</t>
  </si>
  <si>
    <t>7094-100-S01</t>
  </si>
  <si>
    <t>VACATION EXPENSE - MANAGEMENT/ADMIN</t>
  </si>
  <si>
    <t>7094-100-S02</t>
  </si>
  <si>
    <t>7094-100-S05</t>
  </si>
  <si>
    <t>7094-100-S06</t>
  </si>
  <si>
    <t>VACATION EXPENSE - SPECIAL ORDERS</t>
  </si>
  <si>
    <t>7094-100-W01</t>
  </si>
  <si>
    <t>VACATION EXPENSE - WAREHOUSE</t>
  </si>
  <si>
    <t>7094-140-A01</t>
  </si>
  <si>
    <t>VACATION EXPENSE - FINANCE</t>
  </si>
  <si>
    <t>7094-150-A01</t>
  </si>
  <si>
    <t>VACATION EXPENSE - MARKETING</t>
  </si>
  <si>
    <t>7094-155-A01</t>
  </si>
  <si>
    <t>VACATION EXPENSE - PURCHASING</t>
  </si>
  <si>
    <t>7094-157-A01</t>
  </si>
  <si>
    <t>VACATION EXPENSE - CUSTOMER CARE</t>
  </si>
  <si>
    <t>7094-160-S01</t>
  </si>
  <si>
    <t>VACATION EXPENSE - CASHIERS</t>
  </si>
  <si>
    <t>7094-160-S02</t>
  </si>
  <si>
    <t>7094-170-A01</t>
  </si>
  <si>
    <t>VACATION EXPENSE - IT</t>
  </si>
  <si>
    <t>7094-185-A01</t>
  </si>
  <si>
    <t>VACATION EXPENSE - OPERATIONAL RESEARCH</t>
  </si>
  <si>
    <t>7094-190-S01</t>
  </si>
  <si>
    <t>VACATION EXPENSE - MAINTENANCE</t>
  </si>
  <si>
    <t>7094-190-S02</t>
  </si>
  <si>
    <t>7094-200-S01</t>
  </si>
  <si>
    <t>VACATION EXPENSE - GROCERY</t>
  </si>
  <si>
    <t>7094-200-S02</t>
  </si>
  <si>
    <t>7094-295-S01</t>
  </si>
  <si>
    <t>VACATION EXPENSE - DEMOS</t>
  </si>
  <si>
    <t>7094-295-S02</t>
  </si>
  <si>
    <t>7094-300-S01</t>
  </si>
  <si>
    <t>VACATION EXPENSE - SHOPPE</t>
  </si>
  <si>
    <t>7094-300-S02</t>
  </si>
  <si>
    <t>7094-400-S01</t>
  </si>
  <si>
    <t>VACATION EXPENSE - HABC</t>
  </si>
  <si>
    <t>7094-400-S02</t>
  </si>
  <si>
    <t>7094-500-S01</t>
  </si>
  <si>
    <t>VACATION EXPENSE - BULK</t>
  </si>
  <si>
    <t>7094-500-S02</t>
  </si>
  <si>
    <t>7094-600-S01</t>
  </si>
  <si>
    <t>VACATION EXPENSE - MEAT</t>
  </si>
  <si>
    <t>7094-600-S02</t>
  </si>
  <si>
    <t>7094-700-S01</t>
  </si>
  <si>
    <t>VACATION EXPENSE - PRODUCE</t>
  </si>
  <si>
    <t>7094-700-S02</t>
  </si>
  <si>
    <t>7094-800-S01</t>
  </si>
  <si>
    <t>VACATION EXPENSE - FOOD SERVICE</t>
  </si>
  <si>
    <t>7094-800-S02</t>
  </si>
  <si>
    <t>7095-100-A01</t>
  </si>
  <si>
    <t>WCB - MANAGEMENT/ADMIN</t>
  </si>
  <si>
    <t>7095-100-S01</t>
  </si>
  <si>
    <t>7095-100-S02</t>
  </si>
  <si>
    <t>7095-100-S05</t>
  </si>
  <si>
    <t>7095-100-S06</t>
  </si>
  <si>
    <t>WCB - SPECIAL ORDERS</t>
  </si>
  <si>
    <t>7095-100-W01</t>
  </si>
  <si>
    <t>WCB - WAREHOUSE</t>
  </si>
  <si>
    <t>7095-140-A01</t>
  </si>
  <si>
    <t>WCB - FINANCE</t>
  </si>
  <si>
    <t>7095-150-A01</t>
  </si>
  <si>
    <t>WCB - MARKETING</t>
  </si>
  <si>
    <t>7095-150-S01</t>
  </si>
  <si>
    <t>7095-155-A01</t>
  </si>
  <si>
    <t>WCB - PURCHASING</t>
  </si>
  <si>
    <t>7095-157-A01</t>
  </si>
  <si>
    <t>WCB - CUSTOMER CARE</t>
  </si>
  <si>
    <t>7095-160-S01</t>
  </si>
  <si>
    <t>WCB - CASHIERS</t>
  </si>
  <si>
    <t>7095-160-S02</t>
  </si>
  <si>
    <t>7095-170-A01</t>
  </si>
  <si>
    <t>WCB - IT</t>
  </si>
  <si>
    <t>7095-185-A01</t>
  </si>
  <si>
    <t>WCB - OPERATIONAL RESEARCH</t>
  </si>
  <si>
    <t>7095-190-S01</t>
  </si>
  <si>
    <t>WCB - MAINTENANCE</t>
  </si>
  <si>
    <t>7095-190-S02</t>
  </si>
  <si>
    <t>7095-200-S01</t>
  </si>
  <si>
    <t>WCB - GROCERY</t>
  </si>
  <si>
    <t>7095-200-S02</t>
  </si>
  <si>
    <t>7095-295-S01</t>
  </si>
  <si>
    <t>WCB - DEMOS</t>
  </si>
  <si>
    <t>7095-295-S02</t>
  </si>
  <si>
    <t>7095-300-S01</t>
  </si>
  <si>
    <t>WCB - SHOPPE</t>
  </si>
  <si>
    <t>7095-300-S02</t>
  </si>
  <si>
    <t>7095-400-S01</t>
  </si>
  <si>
    <t>WCB - HABC</t>
  </si>
  <si>
    <t>7095-400-S02</t>
  </si>
  <si>
    <t>7095-500-S01</t>
  </si>
  <si>
    <t>WCB - BULK</t>
  </si>
  <si>
    <t>7095-500-S02</t>
  </si>
  <si>
    <t>7095-600-S01</t>
  </si>
  <si>
    <t>WCB - MEAT</t>
  </si>
  <si>
    <t>7095-600-S02</t>
  </si>
  <si>
    <t>7095-700-S01</t>
  </si>
  <si>
    <t>WCB - PRODUCE</t>
  </si>
  <si>
    <t>7095-700-S02</t>
  </si>
  <si>
    <t>7095-800-S01</t>
  </si>
  <si>
    <t>WCB - FOOD SERVICE</t>
  </si>
  <si>
    <t>7095-800-S02</t>
  </si>
  <si>
    <t>7099-100-A01</t>
  </si>
  <si>
    <t>LABOUR COST RECOVERIES - HO</t>
  </si>
  <si>
    <t>7099-100-S01</t>
  </si>
  <si>
    <t>LABOUR COST RECOVERIES - S1</t>
  </si>
  <si>
    <t>7099-100-S02</t>
  </si>
  <si>
    <t>LABOUR COST RECOVERIES - S2</t>
  </si>
  <si>
    <t>7099-100-S03</t>
  </si>
  <si>
    <t>LABOUR COST RECOVERIES - S3</t>
  </si>
  <si>
    <t>7099-100-S05</t>
  </si>
  <si>
    <t>LABOUR COST RECOVERIES - S5</t>
  </si>
  <si>
    <t>7099-100-S06</t>
  </si>
  <si>
    <t>LABOUR COST RECOVERIES - S6</t>
  </si>
  <si>
    <t>7099-100-W01</t>
  </si>
  <si>
    <t>LABOUR COST RECOVERIES - WAREHOUSE</t>
  </si>
  <si>
    <t>7099-157-A01</t>
  </si>
  <si>
    <t>LABOUR COST RECOVERIES - CUST CARE</t>
  </si>
  <si>
    <t>7099-170-A01</t>
  </si>
  <si>
    <t>LABOUR COST RECOVERIES - IT</t>
  </si>
  <si>
    <t>7102-100-A01</t>
  </si>
  <si>
    <t>ADVERTISING FLYERS - REVENUE</t>
  </si>
  <si>
    <t>7103-130-A01</t>
  </si>
  <si>
    <t>ADVERTISING - HUMAN RESOURCES</t>
  </si>
  <si>
    <t>7110-100-A01</t>
  </si>
  <si>
    <t>FUEL/MILEAGE EXPENSE</t>
  </si>
  <si>
    <t>7110-100-S01</t>
  </si>
  <si>
    <t>7110-100-S02</t>
  </si>
  <si>
    <t>7110-100-S05</t>
  </si>
  <si>
    <t>7110-100-W01</t>
  </si>
  <si>
    <t>7110-140-A01</t>
  </si>
  <si>
    <t>7110-150-A01</t>
  </si>
  <si>
    <t>7110-155-A01</t>
  </si>
  <si>
    <t>7110-157-A01</t>
  </si>
  <si>
    <t>7110-170-A01</t>
  </si>
  <si>
    <t>7110-190-A01</t>
  </si>
  <si>
    <t>7120-100-A01</t>
  </si>
  <si>
    <t>BAD DEBTS HO</t>
  </si>
  <si>
    <t>7120-100-S01</t>
  </si>
  <si>
    <t>BAD DEBTS 10 AVE</t>
  </si>
  <si>
    <t>7120-100-S02</t>
  </si>
  <si>
    <t>BAD DEBTS CHINOOK</t>
  </si>
  <si>
    <t>7125-100-A01</t>
  </si>
  <si>
    <t>CASH - OVER/SHORT</t>
  </si>
  <si>
    <t>7125-100-S01</t>
  </si>
  <si>
    <t>7125-100-S02</t>
  </si>
  <si>
    <t>7125-100-S05</t>
  </si>
  <si>
    <t>7125-100-S06</t>
  </si>
  <si>
    <t>7128-100-A01</t>
  </si>
  <si>
    <t>BANK CHARGES-PAYROLL FEES</t>
  </si>
  <si>
    <t>7129-100-A01</t>
  </si>
  <si>
    <t>BANK CHARGES - FOREIGN EXCHANGE</t>
  </si>
  <si>
    <t>7130-100-A01</t>
  </si>
  <si>
    <t>BANK CHARGES</t>
  </si>
  <si>
    <t>7130-100-S03</t>
  </si>
  <si>
    <t>BANK CHARGES - HOME DELIVERY STORE</t>
  </si>
  <si>
    <t>7130-100-S06</t>
  </si>
  <si>
    <t>BANK CHARGES - WEB STORE</t>
  </si>
  <si>
    <t>7130-100-W01</t>
  </si>
  <si>
    <t>BANK CHARGES-WAREHOUSE</t>
  </si>
  <si>
    <t>7130-180-W01</t>
  </si>
  <si>
    <t>7140-100-A01</t>
  </si>
  <si>
    <t>MEETING EXP STAFF - ADMIN</t>
  </si>
  <si>
    <t>7140-100-S01</t>
  </si>
  <si>
    <t>MEETING EXP STAFF - 10 AVENUE</t>
  </si>
  <si>
    <t>7140-100-S02</t>
  </si>
  <si>
    <t>MEETING EXP STAFF - CHINOOK</t>
  </si>
  <si>
    <t>7140-100-S06</t>
  </si>
  <si>
    <t>MEETING EXP STAFF - WEB SELLING</t>
  </si>
  <si>
    <t>7140-140-A01</t>
  </si>
  <si>
    <t>MEETING EXP STAFF - FINANCE</t>
  </si>
  <si>
    <t>7140-150-A01</t>
  </si>
  <si>
    <t>MEETING EXP STAFF - MARKETING</t>
  </si>
  <si>
    <t>7140-170-A01</t>
  </si>
  <si>
    <t>MEETING EXP STAFF - IT</t>
  </si>
  <si>
    <t>7140-200-S01</t>
  </si>
  <si>
    <t>MEETING EXP STAFF - GROCERY</t>
  </si>
  <si>
    <t>7140-200-S02</t>
  </si>
  <si>
    <t>7140-205-S01</t>
  </si>
  <si>
    <t>7140-205-S02</t>
  </si>
  <si>
    <t>7140-250-S01</t>
  </si>
  <si>
    <t>MEETING EXP STAFF - SHOPPE</t>
  </si>
  <si>
    <t>7140-250-S02</t>
  </si>
  <si>
    <t>7140-300-S01</t>
  </si>
  <si>
    <t>7140-300-S02</t>
  </si>
  <si>
    <t>7140-305-S01</t>
  </si>
  <si>
    <t>MEETING EXP STAFF - HABC</t>
  </si>
  <si>
    <t>7140-305-S02</t>
  </si>
  <si>
    <t>7140-400-S01</t>
  </si>
  <si>
    <t>7140-400-S02</t>
  </si>
  <si>
    <t>7140-405-S01</t>
  </si>
  <si>
    <t>MEETING EXP STAFF - BULK</t>
  </si>
  <si>
    <t>7140-405-S02</t>
  </si>
  <si>
    <t>7140-450-S01</t>
  </si>
  <si>
    <t>MEETING EXP STAFF - PRODUCE</t>
  </si>
  <si>
    <t>7140-450-S02</t>
  </si>
  <si>
    <t>7140-500-S01</t>
  </si>
  <si>
    <t>7140-500-S02</t>
  </si>
  <si>
    <t>7140-505-S01</t>
  </si>
  <si>
    <t>MEETING EXP STAFF - FOOD SERVICE</t>
  </si>
  <si>
    <t>7140-700-S01</t>
  </si>
  <si>
    <t>7140-700-S02</t>
  </si>
  <si>
    <t>7140-800-S01</t>
  </si>
  <si>
    <t>7142-100-A01</t>
  </si>
  <si>
    <t>COMPUTER/PRINTER EXPENSE</t>
  </si>
  <si>
    <t>7142-100-S01</t>
  </si>
  <si>
    <t>7142-100-S02</t>
  </si>
  <si>
    <t>7142-100-S03</t>
  </si>
  <si>
    <t>7142-100-S05</t>
  </si>
  <si>
    <t>7142-100-S06</t>
  </si>
  <si>
    <t>7142-100-W01</t>
  </si>
  <si>
    <t>7142-130-A01</t>
  </si>
  <si>
    <t>COMPUTER/PRINTER EXPENSE- HUMAN RESOURCES</t>
  </si>
  <si>
    <t>7142-140-A01</t>
  </si>
  <si>
    <t>7142-150-A01</t>
  </si>
  <si>
    <t>7142-155-A01</t>
  </si>
  <si>
    <t>COMPUTER/PRINTER EXPENSE PURCHASING</t>
  </si>
  <si>
    <t>7142-157-A01</t>
  </si>
  <si>
    <t>COMPUTER/PRINTER EXPENSE CUSTOMER CARE</t>
  </si>
  <si>
    <t>7142-170-A01</t>
  </si>
  <si>
    <t>7142-185-A01</t>
  </si>
  <si>
    <t>COMPUTER/PRINTER EXPENSE-OPERATIONAL RESEARCH</t>
  </si>
  <si>
    <t>7142-190-A01</t>
  </si>
  <si>
    <t>7143-100-A01</t>
  </si>
  <si>
    <t>CONTRACT STAFF - ADMIN</t>
  </si>
  <si>
    <t>7143-100-S01</t>
  </si>
  <si>
    <t>7143-100-S02</t>
  </si>
  <si>
    <t>7143-100-S05</t>
  </si>
  <si>
    <t>7143-150-A01</t>
  </si>
  <si>
    <t>CONTRACT STAFF - MARKETING</t>
  </si>
  <si>
    <t>7143-155-A01</t>
  </si>
  <si>
    <t>CONTRACT STAFF - PURCHASING</t>
  </si>
  <si>
    <t>7143-170-A01</t>
  </si>
  <si>
    <t>CONTRACT STAFF - IT</t>
  </si>
  <si>
    <t>7143-200-S01</t>
  </si>
  <si>
    <t>CONTRACT STAFF - GROCERY</t>
  </si>
  <si>
    <t>7143-295-S01</t>
  </si>
  <si>
    <t>CONTRACT STAFF - DEMOS</t>
  </si>
  <si>
    <t>7143-295-S02</t>
  </si>
  <si>
    <t>7143-295-S05</t>
  </si>
  <si>
    <t>7143-300-S01</t>
  </si>
  <si>
    <t>CONTRACT STAFF - SHOPPE</t>
  </si>
  <si>
    <t>7143-400-S01</t>
  </si>
  <si>
    <t>CONTRACT STAFF - HABC</t>
  </si>
  <si>
    <t>7143-400-S02</t>
  </si>
  <si>
    <t>7143-400-S05</t>
  </si>
  <si>
    <t>7143-500-S01</t>
  </si>
  <si>
    <t>CONTRACT STAFF - BULK</t>
  </si>
  <si>
    <t>7143-700-S01</t>
  </si>
  <si>
    <t>CONTRACT STAFF - PRODUCE</t>
  </si>
  <si>
    <t>7143-800-S01</t>
  </si>
  <si>
    <t>CONTRACT STAFF - FOOD SERVICE</t>
  </si>
  <si>
    <t>7145-100-A01</t>
  </si>
  <si>
    <t>COURIER/DEL/POSTAGE - ADMIN</t>
  </si>
  <si>
    <t>7145-100-S01</t>
  </si>
  <si>
    <t>COURIER/DEL/POSTAGE - 10 AVE</t>
  </si>
  <si>
    <t>7145-100-S02</t>
  </si>
  <si>
    <t>COURIER/DEL/POSTAGE - CHINOOK</t>
  </si>
  <si>
    <t>7145-100-S03</t>
  </si>
  <si>
    <t>COURIER/ DEL/POSTAGE - FREIGHT</t>
  </si>
  <si>
    <t>7145-100-S05</t>
  </si>
  <si>
    <t>COURIER/ DEL/POSTAGE - CROWFOOT</t>
  </si>
  <si>
    <t>7145-100-S06</t>
  </si>
  <si>
    <t>COURIER/DEL/POSTAGE - WEB SELLING</t>
  </si>
  <si>
    <t>7145-100-W01</t>
  </si>
  <si>
    <t>COURIER/DEL/POSTAGE - WAREHOUSE</t>
  </si>
  <si>
    <t>7145-130-A01</t>
  </si>
  <si>
    <t>COURIER &amp; DELIVERY - HUMAN RESOURCES</t>
  </si>
  <si>
    <t>7145-140-A01</t>
  </si>
  <si>
    <t>COURIER &amp; DELIVERY - OFFICE</t>
  </si>
  <si>
    <t>7145-150-A01</t>
  </si>
  <si>
    <t>COURIER &amp; DELIVERY - MARKETING</t>
  </si>
  <si>
    <t>7145-155-A01</t>
  </si>
  <si>
    <t>COURIER &amp; DELIVERY - PURCHASING</t>
  </si>
  <si>
    <t>7145-157-A01</t>
  </si>
  <si>
    <t>COURIER &amp; DELIVERY - CUSTOMER CARE</t>
  </si>
  <si>
    <t>7145-170-A01</t>
  </si>
  <si>
    <t>COURIER &amp; DELIVERY - IT</t>
  </si>
  <si>
    <t>7145-200-S01</t>
  </si>
  <si>
    <t>COURIER &amp; DELIVERY - GROCERY</t>
  </si>
  <si>
    <t>7145-200-S02</t>
  </si>
  <si>
    <t>7145-300-S01</t>
  </si>
  <si>
    <t>COURIER &amp; DELIVERY - SHOPPE</t>
  </si>
  <si>
    <t>7145-300-S02</t>
  </si>
  <si>
    <t>7145-400-S01</t>
  </si>
  <si>
    <t>COURIER &amp; DELIVERY - HABC</t>
  </si>
  <si>
    <t>7145-400-S02</t>
  </si>
  <si>
    <t>7145-400-S05</t>
  </si>
  <si>
    <t>7145-500-S01</t>
  </si>
  <si>
    <t>COURIER &amp; DELIVERY - BULK</t>
  </si>
  <si>
    <t>7145-500-S02</t>
  </si>
  <si>
    <t>7145-600-S01</t>
  </si>
  <si>
    <t>COURIER &amp; DELIVERY - MEAT</t>
  </si>
  <si>
    <t>7145-600-S02</t>
  </si>
  <si>
    <t>7145-700-S01</t>
  </si>
  <si>
    <t>COURIER &amp; DELIVERY - PRODUCE</t>
  </si>
  <si>
    <t>7145-700-S02</t>
  </si>
  <si>
    <t>7145-700-S05</t>
  </si>
  <si>
    <t>7145-800-S01</t>
  </si>
  <si>
    <t>COURIER &amp; DELIVERY - FOOD SERVICE</t>
  </si>
  <si>
    <t>7145-800-S02</t>
  </si>
  <si>
    <t>7145-800-S05</t>
  </si>
  <si>
    <t>7146-100-S01</t>
  </si>
  <si>
    <t>COURIER / BANK DEPOSIT</t>
  </si>
  <si>
    <t>7146-100-S02</t>
  </si>
  <si>
    <t>7146-100-S05</t>
  </si>
  <si>
    <t>7150-100-A01</t>
  </si>
  <si>
    <t>CREDIT CARD FEES HO</t>
  </si>
  <si>
    <t>7150-100-S01</t>
  </si>
  <si>
    <t>CREDIT CARD FEE - 10 AVE.</t>
  </si>
  <si>
    <t>7150-100-S02</t>
  </si>
  <si>
    <t>CREDIT CARD FEE - CHINOOK</t>
  </si>
  <si>
    <t>7150-100-S03</t>
  </si>
  <si>
    <t>CREDIT CARD FEE - S3</t>
  </si>
  <si>
    <t>7150-100-S05</t>
  </si>
  <si>
    <t>CREDIT CARD FEE - CROWFOOT</t>
  </si>
  <si>
    <t>7150-100-S06</t>
  </si>
  <si>
    <t>CREDIT CARD FEE - WEB SELLING</t>
  </si>
  <si>
    <t>7150-200-S01</t>
  </si>
  <si>
    <t>CREDIT CARD COMM FEE - GROCERY</t>
  </si>
  <si>
    <t>7150-200-S02</t>
  </si>
  <si>
    <t>7150-200-S05</t>
  </si>
  <si>
    <t>7150-300-S01</t>
  </si>
  <si>
    <t>CREDIT CARD COMM FEE - SHOPPE</t>
  </si>
  <si>
    <t>7150-300-S02</t>
  </si>
  <si>
    <t>7150-300-S05</t>
  </si>
  <si>
    <t>7150-400-S01</t>
  </si>
  <si>
    <t>CREDIT CARD COMM FEE - HABC</t>
  </si>
  <si>
    <t>7150-400-S02</t>
  </si>
  <si>
    <t>7150-400-S05</t>
  </si>
  <si>
    <t>7150-500-S01</t>
  </si>
  <si>
    <t>CREDIT CARD COMM FEE - BULK</t>
  </si>
  <si>
    <t>7150-500-S02</t>
  </si>
  <si>
    <t>7150-500-S05</t>
  </si>
  <si>
    <t>7150-600-S01</t>
  </si>
  <si>
    <t>CREDIT CARD COMM FEE - MEAT</t>
  </si>
  <si>
    <t>7150-600-S02</t>
  </si>
  <si>
    <t>7150-600-S05</t>
  </si>
  <si>
    <t>7150-700-S01</t>
  </si>
  <si>
    <t>CREDIT CARD COMM FEE - PRODUCE</t>
  </si>
  <si>
    <t>7150-700-S02</t>
  </si>
  <si>
    <t>7150-700-S05</t>
  </si>
  <si>
    <t>7150-800-S01</t>
  </si>
  <si>
    <t>CREDIT CARD COMM FEE - FOOD SERVICE</t>
  </si>
  <si>
    <t>7150-800-S02</t>
  </si>
  <si>
    <t>7150-800-S05</t>
  </si>
  <si>
    <t>7160-100-A01</t>
  </si>
  <si>
    <t>DONATIONS - ADMIN</t>
  </si>
  <si>
    <t>7160-100-S01</t>
  </si>
  <si>
    <t>DONATIONS - 10 AVE.</t>
  </si>
  <si>
    <t>7160-100-S02</t>
  </si>
  <si>
    <t>DONATIONS - CHINOOK</t>
  </si>
  <si>
    <t>7160-100-S05</t>
  </si>
  <si>
    <t>DONATIONS - CROWFOOT</t>
  </si>
  <si>
    <t>7160-100-W01</t>
  </si>
  <si>
    <t>DONATIONS - WAREHOUSE</t>
  </si>
  <si>
    <t>7160-150-A01</t>
  </si>
  <si>
    <t>DONATIONS - MARKETING</t>
  </si>
  <si>
    <t>7170-100-A01</t>
  </si>
  <si>
    <t>EDUCATION &amp; TRAINING - ADMIN</t>
  </si>
  <si>
    <t>7170-100-S01</t>
  </si>
  <si>
    <t>EDUCATION &amp; TRAINING - 10 AVE</t>
  </si>
  <si>
    <t>7170-100-S02</t>
  </si>
  <si>
    <t>EDUCATION &amp; TRAINING - CHINOOK</t>
  </si>
  <si>
    <t>7170-100-S05</t>
  </si>
  <si>
    <t>EDUCATION &amp; TRAINING - CROWFOOT</t>
  </si>
  <si>
    <t>7170-100-S06</t>
  </si>
  <si>
    <t>EDUCATION &amp; TRAINING - WEB SELLING</t>
  </si>
  <si>
    <t>7170-100-W01</t>
  </si>
  <si>
    <t>EDUCATION &amp; TRAINING - WAREHOUSE</t>
  </si>
  <si>
    <t>7170-130-A01</t>
  </si>
  <si>
    <t>EDUCATION &amp; TRAINING - HUMAN RESOURCES</t>
  </si>
  <si>
    <t>7170-140-A01</t>
  </si>
  <si>
    <t>EDUCATION &amp; TRAINING - ACCOUNTING</t>
  </si>
  <si>
    <t>7170-150-A01</t>
  </si>
  <si>
    <t>EDUCATION &amp; TRAINING - MARKETING</t>
  </si>
  <si>
    <t>7170-155-A01</t>
  </si>
  <si>
    <t>EDUCATION &amp; TRAINING - PURCHASING</t>
  </si>
  <si>
    <t>7170-157-A01</t>
  </si>
  <si>
    <t>EDUCATION &amp; TRAINING - CUSTOMER CARE</t>
  </si>
  <si>
    <t>7170-170-A01</t>
  </si>
  <si>
    <t>EDUCATION &amp; TRAINING - IT</t>
  </si>
  <si>
    <t>7170-185-A01</t>
  </si>
  <si>
    <t>EDUCATION &amp; TRAINING - OPERATIONAL RESEARCH</t>
  </si>
  <si>
    <t>7170-200-S01</t>
  </si>
  <si>
    <t>EDUCATION &amp; TRAINING - GROCERY</t>
  </si>
  <si>
    <t>7170-200-S02</t>
  </si>
  <si>
    <t>7170-300-S01</t>
  </si>
  <si>
    <t>EDUCATION &amp; TRAINING - SHOPPE</t>
  </si>
  <si>
    <t>7170-300-S02</t>
  </si>
  <si>
    <t>7170-400-S01</t>
  </si>
  <si>
    <t>EDUCATION &amp; TRAINING - HABC</t>
  </si>
  <si>
    <t>7170-400-S02</t>
  </si>
  <si>
    <t>7170-500-S01</t>
  </si>
  <si>
    <t>EDUCATION &amp; TRAINING - BULK</t>
  </si>
  <si>
    <t>7170-500-S02</t>
  </si>
  <si>
    <t>7170-700-S01</t>
  </si>
  <si>
    <t>EDUCATION &amp; TRAINING - PRODUCE</t>
  </si>
  <si>
    <t>7170-700-S02</t>
  </si>
  <si>
    <t>7170-800-S01</t>
  </si>
  <si>
    <t>EDUCATION &amp; TRAINING - FOOD SERVICE</t>
  </si>
  <si>
    <t>7170-800-S02</t>
  </si>
  <si>
    <t>7170-800-S05</t>
  </si>
  <si>
    <t>7180-100-A01</t>
  </si>
  <si>
    <t>EQUIPMENT RENTALS &amp; TOOLS</t>
  </si>
  <si>
    <t>7180-100-S01</t>
  </si>
  <si>
    <t>7180-100-S02</t>
  </si>
  <si>
    <t>7180-100-S05</t>
  </si>
  <si>
    <t>7180-100-W01</t>
  </si>
  <si>
    <t>7180-150-A01</t>
  </si>
  <si>
    <t>EQUIPMENT &amp; RENTALS - MARKETING</t>
  </si>
  <si>
    <t>7180-190-A01</t>
  </si>
  <si>
    <t>EQUIPMENT &amp; RENTALS - MAINTENANCE</t>
  </si>
  <si>
    <t>7181-100-A01</t>
  </si>
  <si>
    <t>EQUIPMENT LEASE</t>
  </si>
  <si>
    <t>7190-100-A01</t>
  </si>
  <si>
    <t>INSURANCE</t>
  </si>
  <si>
    <t>7190-100-S01</t>
  </si>
  <si>
    <t>7190-100-S02</t>
  </si>
  <si>
    <t>7190-100-S05</t>
  </si>
  <si>
    <t>INSURANCE STORE 5</t>
  </si>
  <si>
    <t>7190-100-W01</t>
  </si>
  <si>
    <t>INSURANCE - WAREHOUSE</t>
  </si>
  <si>
    <t>7194-100-A01</t>
  </si>
  <si>
    <t>MARKETING EXPENSE - ADMIN</t>
  </si>
  <si>
    <t>7194-100-S01</t>
  </si>
  <si>
    <t>MARKETING EXPENSE - 10TH AVENUE</t>
  </si>
  <si>
    <t>7194-100-S02</t>
  </si>
  <si>
    <t>MARKETING EXPENSE - CHINOOK</t>
  </si>
  <si>
    <t>7194-100-S03</t>
  </si>
  <si>
    <t>MARKETING EXPENSE - HOME DELIVERY</t>
  </si>
  <si>
    <t>7194-100-S05</t>
  </si>
  <si>
    <t>MARKETING EXPENSE - CROWFOOT</t>
  </si>
  <si>
    <t>7194-100-S06</t>
  </si>
  <si>
    <t>MARKETING EXPENSE - WEB SELLING</t>
  </si>
  <si>
    <t>7194-100-W01</t>
  </si>
  <si>
    <t>MARKETING EXPENSE - WAREHOUSE</t>
  </si>
  <si>
    <t>7194-150-A01</t>
  </si>
  <si>
    <t>MARKETING EXPENSE - MARKETING</t>
  </si>
  <si>
    <t>7195-100-A01</t>
  </si>
  <si>
    <t>MEMBERSHIPS &amp; SUBSCRIPTIONS</t>
  </si>
  <si>
    <t>7195-100-S01</t>
  </si>
  <si>
    <t>7195-100-S02</t>
  </si>
  <si>
    <t>7195-100-S03</t>
  </si>
  <si>
    <t>7195-100-S05</t>
  </si>
  <si>
    <t>7195-130-A01</t>
  </si>
  <si>
    <t>MEMBERSHIPS &amp; SUBSCRIPTIONS-HR</t>
  </si>
  <si>
    <t>7195-140-A01</t>
  </si>
  <si>
    <t>MEMBERSHIPS &amp; SUBSCRIPTIONS - FINANCE</t>
  </si>
  <si>
    <t>7195-150-A01</t>
  </si>
  <si>
    <t>MEMBERSHIPS &amp; SUBSCRIPTIONS - MARKETING</t>
  </si>
  <si>
    <t>7195-155-A01</t>
  </si>
  <si>
    <t>MEMBERSHIPS &amp; SUBSCRIPTIONS - PURCHASING</t>
  </si>
  <si>
    <t>7195-170-A01</t>
  </si>
  <si>
    <t>MEMBERSHIPS &amp; SUBSCRIPTIONS - IT</t>
  </si>
  <si>
    <t>7195-185-A01</t>
  </si>
  <si>
    <t>MEMBERSHIPS &amp; SUBSCRIPTIONS - OPERATIONAL RESEARCH</t>
  </si>
  <si>
    <t>7198-100-A01</t>
  </si>
  <si>
    <t>MANAGEMENT FEES-COOP</t>
  </si>
  <si>
    <t>7199-100-A01</t>
  </si>
  <si>
    <t>OVERHEAD RECOVERY</t>
  </si>
  <si>
    <t>7199-100-W01</t>
  </si>
  <si>
    <t>MISCELLANEOUS EXPENSES</t>
  </si>
  <si>
    <t>7200-100-A01</t>
  </si>
  <si>
    <t>OFFICE SUPPLIES - ADMIN</t>
  </si>
  <si>
    <t>7200-100-S01</t>
  </si>
  <si>
    <t>OFFICE SUPPLIES - 10 AVE</t>
  </si>
  <si>
    <t>7200-100-S02</t>
  </si>
  <si>
    <t>OFFICE SUPPLIES - CHINOOK</t>
  </si>
  <si>
    <t>7200-100-S03</t>
  </si>
  <si>
    <t>OFFICE SUPPLIES - FARMERS MARKET</t>
  </si>
  <si>
    <t>7200-100-S05</t>
  </si>
  <si>
    <t>OFFICE SUPPLIES - CROWFOOT</t>
  </si>
  <si>
    <t>7200-100-W01</t>
  </si>
  <si>
    <t>OFFICE SUPPLIES - WAREHOUSE</t>
  </si>
  <si>
    <t>7200-130-A01</t>
  </si>
  <si>
    <t>OFFICE SUPPLIES - HUMAN RESOURCES</t>
  </si>
  <si>
    <t>7200-140-A01</t>
  </si>
  <si>
    <t>OFFICE SUPPLIES - FINANCE</t>
  </si>
  <si>
    <t>7200-150-A01</t>
  </si>
  <si>
    <t>OFFICE SUPPLIES - MARKETING</t>
  </si>
  <si>
    <t>7200-155-A01</t>
  </si>
  <si>
    <t>OFFICE SUPPLIES - PURCHASING</t>
  </si>
  <si>
    <t>7200-157-A01</t>
  </si>
  <si>
    <t>OFFICE SUPPLIES - CUSTOMER CARE</t>
  </si>
  <si>
    <t>7200-170-A01</t>
  </si>
  <si>
    <t>OFFICE SUPPLIES - IT</t>
  </si>
  <si>
    <t>7200-200-S01</t>
  </si>
  <si>
    <t>OFFICE SUPPLIES - GROCERY</t>
  </si>
  <si>
    <t>7200-200-S02</t>
  </si>
  <si>
    <t>7200-200-S05</t>
  </si>
  <si>
    <t>7200-300-S01</t>
  </si>
  <si>
    <t>OFFICE SUPPLIES - SHOPPE</t>
  </si>
  <si>
    <t>7200-300-S02</t>
  </si>
  <si>
    <t>7200-300-S05</t>
  </si>
  <si>
    <t>7200-400-S01</t>
  </si>
  <si>
    <t>OFFICE SUPPLIES - HABC</t>
  </si>
  <si>
    <t>7200-400-S02</t>
  </si>
  <si>
    <t>7200-400-S05</t>
  </si>
  <si>
    <t>7200-500-S01</t>
  </si>
  <si>
    <t>OFFICE SUPPLIES - BULK</t>
  </si>
  <si>
    <t>7200-500-S02</t>
  </si>
  <si>
    <t>7200-500-S05</t>
  </si>
  <si>
    <t>7200-700-S01</t>
  </si>
  <si>
    <t>OFFICE SUPPLIES - PRODUCE</t>
  </si>
  <si>
    <t>7200-700-S02</t>
  </si>
  <si>
    <t>7200-700-S05</t>
  </si>
  <si>
    <t>7200-800-S01</t>
  </si>
  <si>
    <t>OFFICE SUPPLIES - FOOD SERVICE</t>
  </si>
  <si>
    <t>7200-800-S02</t>
  </si>
  <si>
    <t>7200-800-S05</t>
  </si>
  <si>
    <t>7210-100-S01</t>
  </si>
  <si>
    <t>PARKING LOT EXPENSE</t>
  </si>
  <si>
    <t>7210-100-S02</t>
  </si>
  <si>
    <t>7210-100-S05</t>
  </si>
  <si>
    <t>7210-180-W01</t>
  </si>
  <si>
    <t>7211-100-A01</t>
  </si>
  <si>
    <t>PARKING EXPENSE - ADMIN</t>
  </si>
  <si>
    <t>7211-100-S01</t>
  </si>
  <si>
    <t>PARKING EXPENSE</t>
  </si>
  <si>
    <t>7211-100-S02</t>
  </si>
  <si>
    <t>7211-100-W01</t>
  </si>
  <si>
    <t>7211-140-A01</t>
  </si>
  <si>
    <t>PARKING EXPENSE - FINANCE</t>
  </si>
  <si>
    <t>7211-150-A01</t>
  </si>
  <si>
    <t>PARKING EXPENSE - MARKETING</t>
  </si>
  <si>
    <t>7211-155-A01</t>
  </si>
  <si>
    <t>PARKING EXPENSE - PURCHASING</t>
  </si>
  <si>
    <t>7211-157-A01</t>
  </si>
  <si>
    <t>PARKING EXPENSE - CUSTOMER CARE</t>
  </si>
  <si>
    <t>7211-170-A01</t>
  </si>
  <si>
    <t>PARKING EXPENSE - IT</t>
  </si>
  <si>
    <t>7230-100-A01</t>
  </si>
  <si>
    <t>PROF FEES ACCT/LEGAL</t>
  </si>
  <si>
    <t>7230-100-S01</t>
  </si>
  <si>
    <t>PROF FEES ACCT/LEGAL - 10TH AVENUE</t>
  </si>
  <si>
    <t>7230-100-S02</t>
  </si>
  <si>
    <t>PROF FEES ACCT/LEGAL - CHINOOK</t>
  </si>
  <si>
    <t>7230-100-W01</t>
  </si>
  <si>
    <t>PROF FEES - WAREHOUSE</t>
  </si>
  <si>
    <t>7230-140-A01</t>
  </si>
  <si>
    <t>PROF FEES ACCT/LEGAL - FINANCE</t>
  </si>
  <si>
    <t>7230-150-A01</t>
  </si>
  <si>
    <t>PROF FEES ACCT/LEGAL - MARKETING</t>
  </si>
  <si>
    <t>7230-170-A01</t>
  </si>
  <si>
    <t>PROF FEES ACCT/LEGAL - IT</t>
  </si>
  <si>
    <t>7230-180-W01</t>
  </si>
  <si>
    <t>7231-100-A01</t>
  </si>
  <si>
    <t>PROF FEES CONSULT MARKETING</t>
  </si>
  <si>
    <t>7231-100-S01</t>
  </si>
  <si>
    <t>PROF FEES CONSULTING</t>
  </si>
  <si>
    <t>7231-100-S02</t>
  </si>
  <si>
    <t>7231-100-W01</t>
  </si>
  <si>
    <t>PROF FEES - CONSULTING WAREHOUSE</t>
  </si>
  <si>
    <t>7231-150-A01</t>
  </si>
  <si>
    <t>PROF FEES CONSULTING - MARKETING</t>
  </si>
  <si>
    <t>7231-170-A01</t>
  </si>
  <si>
    <t>PROF FEES CONSULTING - IT</t>
  </si>
  <si>
    <t>7231-180-W01</t>
  </si>
  <si>
    <t>PROF FEES - CONSULTG WAREHOUSE</t>
  </si>
  <si>
    <t>7231-185-A01</t>
  </si>
  <si>
    <t>PROF FEES  OPERATIONAL RESEARCH</t>
  </si>
  <si>
    <t>7232-100-A01</t>
  </si>
  <si>
    <t>PROFESSIONAL FEES-CONSULTING</t>
  </si>
  <si>
    <t>7232-100-S01</t>
  </si>
  <si>
    <t>PROF FEES</t>
  </si>
  <si>
    <t>7232-100-S02</t>
  </si>
  <si>
    <t>7232-100-S05</t>
  </si>
  <si>
    <t>7234-100-S01</t>
  </si>
  <si>
    <t>PROPERTY LANDSCAPING</t>
  </si>
  <si>
    <t>7234-100-S02</t>
  </si>
  <si>
    <t>7234-100-S05</t>
  </si>
  <si>
    <t>PROPERTY SIGNAGE</t>
  </si>
  <si>
    <t>7238-100-A01</t>
  </si>
  <si>
    <t>SNOW REMOVAL - HEAD OFFICE</t>
  </si>
  <si>
    <t>7238-100-S01</t>
  </si>
  <si>
    <t>SNOW REMOVAL - 10 AVENUE</t>
  </si>
  <si>
    <t>7238-100-S02</t>
  </si>
  <si>
    <t>SNOW REMOVAL - CHINOOK</t>
  </si>
  <si>
    <t>7238-100-S05</t>
  </si>
  <si>
    <t>SNOW REMOVAL - CROWFOOT</t>
  </si>
  <si>
    <t>7240-100-A01</t>
  </si>
  <si>
    <t>R &amp; M - ADMIN</t>
  </si>
  <si>
    <t>7240-100-S01</t>
  </si>
  <si>
    <t>R &amp; M - GENERAL S1</t>
  </si>
  <si>
    <t>7240-100-S02</t>
  </si>
  <si>
    <t>R &amp; M - GENERAL CHINOOK</t>
  </si>
  <si>
    <t>7240-100-S05</t>
  </si>
  <si>
    <t>R &amp; M - GENERAL S5</t>
  </si>
  <si>
    <t>7240-100-W01</t>
  </si>
  <si>
    <t>R &amp; M BUILDING-  WAREHOUSE</t>
  </si>
  <si>
    <t>7241-100-A01</t>
  </si>
  <si>
    <t>R &amp; M -  AUTOMOTIVE (ADMIN)</t>
  </si>
  <si>
    <t>7241-100-S01</t>
  </si>
  <si>
    <t>R &amp; M -  STORE EQUIP.</t>
  </si>
  <si>
    <t>7241-100-S02</t>
  </si>
  <si>
    <t>7241-100-S05</t>
  </si>
  <si>
    <t>R &amp; M -  STORE EQUIP. CROWFOOT</t>
  </si>
  <si>
    <t>7241-100-W01</t>
  </si>
  <si>
    <t>7241-190-A01</t>
  </si>
  <si>
    <t>R &amp; M -  AUTOMOTIVE (MAINTENANCE)</t>
  </si>
  <si>
    <t>7242-100-A01</t>
  </si>
  <si>
    <t>R &amp; M - COMPUTERS</t>
  </si>
  <si>
    <t>7242-100-S01</t>
  </si>
  <si>
    <t>7242-100-S02</t>
  </si>
  <si>
    <t>7243-100-A01</t>
  </si>
  <si>
    <t>R &amp; M - OFFICE EQUIP.</t>
  </si>
  <si>
    <t>7243-100-S01</t>
  </si>
  <si>
    <t>7243-100-S02</t>
  </si>
  <si>
    <t>7243-100-W01</t>
  </si>
  <si>
    <t>7244-100-A01</t>
  </si>
  <si>
    <t>7244-100-S01</t>
  </si>
  <si>
    <t>R &amp; M - 10  AVENUE</t>
  </si>
  <si>
    <t>7244-100-S02</t>
  </si>
  <si>
    <t>R &amp; M - CHINOOK</t>
  </si>
  <si>
    <t>7244-100-S05</t>
  </si>
  <si>
    <t>R &amp; M - CROWFOOT</t>
  </si>
  <si>
    <t>7244-200-S01</t>
  </si>
  <si>
    <t>R &amp; M - GROCERY</t>
  </si>
  <si>
    <t>7244-200-S02</t>
  </si>
  <si>
    <t>7244-300-S01</t>
  </si>
  <si>
    <t>R &amp; M - SHOPPE</t>
  </si>
  <si>
    <t>7244-300-S02</t>
  </si>
  <si>
    <t>7244-400-S01</t>
  </si>
  <si>
    <t>R &amp; M - HABC</t>
  </si>
  <si>
    <t>7244-400-S02</t>
  </si>
  <si>
    <t>7244-500-S01</t>
  </si>
  <si>
    <t>R &amp; M - BULK</t>
  </si>
  <si>
    <t>7244-500-S02</t>
  </si>
  <si>
    <t>7244-500-S05</t>
  </si>
  <si>
    <t>7244-700-S01</t>
  </si>
  <si>
    <t>R &amp; M - PRODUCE</t>
  </si>
  <si>
    <t>7244-700-S02</t>
  </si>
  <si>
    <t>7244-800-S01</t>
  </si>
  <si>
    <t>R &amp; M - FOOD SERVICE</t>
  </si>
  <si>
    <t>7244-800-S02</t>
  </si>
  <si>
    <t>7244-800-S05</t>
  </si>
  <si>
    <t>7246-100-S01</t>
  </si>
  <si>
    <t>R &amp; M - ELECTRICAL 10 AVENUE</t>
  </si>
  <si>
    <t>7246-100-S02</t>
  </si>
  <si>
    <t>R &amp; M - ELECTRICAL CHINOOK</t>
  </si>
  <si>
    <t>7246-100-S05</t>
  </si>
  <si>
    <t>R &amp; M - ELECTRICAL CROWFOOT</t>
  </si>
  <si>
    <t>7246-100-W01</t>
  </si>
  <si>
    <t>R &amp; M ELECTRICAL -  WAREHOUSE</t>
  </si>
  <si>
    <t>7247-100-A01</t>
  </si>
  <si>
    <t>R &amp; M - PLUMBING</t>
  </si>
  <si>
    <t>7247-100-S01</t>
  </si>
  <si>
    <t>R &amp; M - PLUMBING 10 AVENUE</t>
  </si>
  <si>
    <t>7247-100-S02</t>
  </si>
  <si>
    <t>R &amp; M - PLUMBING CHINOOK</t>
  </si>
  <si>
    <t>7247-100-S05</t>
  </si>
  <si>
    <t>R &amp; M - PLUMBING CROWFOOT</t>
  </si>
  <si>
    <t>7247-100-W01</t>
  </si>
  <si>
    <t>R &amp; M PLUMBING -  WAREHOUSE</t>
  </si>
  <si>
    <t>7248-100-S01</t>
  </si>
  <si>
    <t>R &amp; M - HVAC 10 AVENUE</t>
  </si>
  <si>
    <t>7248-100-S02</t>
  </si>
  <si>
    <t>R &amp; M - HVAC CHINOOK</t>
  </si>
  <si>
    <t>7248-100-S05</t>
  </si>
  <si>
    <t>R &amp; M - HVAC CROWFOOT</t>
  </si>
  <si>
    <t>7248-100-W01</t>
  </si>
  <si>
    <t>R &amp; M HVAC -  WAREHOUSE</t>
  </si>
  <si>
    <t>7249-100-S01</t>
  </si>
  <si>
    <t>R &amp; M - FIRE PROTECTION</t>
  </si>
  <si>
    <t>7249-100-S02</t>
  </si>
  <si>
    <t>7249-100-S05</t>
  </si>
  <si>
    <t>R &amp; M - FIRE PROTECTION CROWFOOT</t>
  </si>
  <si>
    <t>7249-100-W01</t>
  </si>
  <si>
    <t>R &amp; M FIRE PROTECT-  WAREHOUSE</t>
  </si>
  <si>
    <t>7250-100-A01</t>
  </si>
  <si>
    <t>RESEARCH &amp; DEV - ADMIN</t>
  </si>
  <si>
    <t>7250-150-A01</t>
  </si>
  <si>
    <t>RESEARCH &amp; DEV-QUALITY CONTRL</t>
  </si>
  <si>
    <t>7255-100-A01</t>
  </si>
  <si>
    <t>RENT - ADMIN</t>
  </si>
  <si>
    <t>7255-100-S01</t>
  </si>
  <si>
    <t>RENT - BASE - 10 AVE</t>
  </si>
  <si>
    <t>7255-100-S02</t>
  </si>
  <si>
    <t>RENT - BASE - CHINOOK</t>
  </si>
  <si>
    <t>7255-100-S05</t>
  </si>
  <si>
    <t>RENT - BASE - CROWFOOT</t>
  </si>
  <si>
    <t>7255-100-W01</t>
  </si>
  <si>
    <t>RENT - NEW WAREHOUSE</t>
  </si>
  <si>
    <t>7257-100-A01</t>
  </si>
  <si>
    <t>RENT - OCCUPANCY</t>
  </si>
  <si>
    <t>7257-100-S01</t>
  </si>
  <si>
    <t>RENT - OCCUPANCY - 10TH AVE</t>
  </si>
  <si>
    <t>7257-100-S02</t>
  </si>
  <si>
    <t>RENT - OCCUPANCY - CHINOOK</t>
  </si>
  <si>
    <t>7257-100-S05</t>
  </si>
  <si>
    <t>RENT - OCCUPANCY - CROWFOOT</t>
  </si>
  <si>
    <t>7257-100-W01</t>
  </si>
  <si>
    <t>RENT - S8 OP COST - OCCUPANCY</t>
  </si>
  <si>
    <t>7260-100-A01</t>
  </si>
  <si>
    <t>STAFF EXPENSES</t>
  </si>
  <si>
    <t>7260-100-S01</t>
  </si>
  <si>
    <t>7260-100-S02</t>
  </si>
  <si>
    <t>7260-100-S05</t>
  </si>
  <si>
    <t>7260-100-W01</t>
  </si>
  <si>
    <t>7260-140-A01</t>
  </si>
  <si>
    <t>STAFF EXPENSES - FINANCE</t>
  </si>
  <si>
    <t>7260-150-A01</t>
  </si>
  <si>
    <t>STAFF EXPENSES - MARKETING</t>
  </si>
  <si>
    <t>7260-155-A01</t>
  </si>
  <si>
    <t>STAFF EXPENSES - PURCHASING</t>
  </si>
  <si>
    <t>7260-157-A01</t>
  </si>
  <si>
    <t>STAFF EXPENSES - CUSTOMER CARE</t>
  </si>
  <si>
    <t>7260-170-A01</t>
  </si>
  <si>
    <t>STAFF EXPENSES - IT</t>
  </si>
  <si>
    <t>7260-200-S01</t>
  </si>
  <si>
    <t>STAFF EXPENSES - GROCERY</t>
  </si>
  <si>
    <t>7260-200-S02</t>
  </si>
  <si>
    <t>7260-300-S01</t>
  </si>
  <si>
    <t>STAFF EXPENSES - SHOPPE</t>
  </si>
  <si>
    <t>7260-300-S02</t>
  </si>
  <si>
    <t>7260-400-S01</t>
  </si>
  <si>
    <t>STAFF EXPENSES - HABC</t>
  </si>
  <si>
    <t>7260-400-S02</t>
  </si>
  <si>
    <t>7260-500-S01</t>
  </si>
  <si>
    <t>STAFF EXPENSES - BULK</t>
  </si>
  <si>
    <t>7260-500-S02</t>
  </si>
  <si>
    <t>7260-600-S01</t>
  </si>
  <si>
    <t>STAFF EXPENSES - MEAT</t>
  </si>
  <si>
    <t>7260-600-S02</t>
  </si>
  <si>
    <t>7260-700-S01</t>
  </si>
  <si>
    <t>STAFF EXPENSES - PRODUCE</t>
  </si>
  <si>
    <t>7260-700-S02</t>
  </si>
  <si>
    <t>7260-800-S01</t>
  </si>
  <si>
    <t>STAFF EXPENSES - FOOD SERVICE</t>
  </si>
  <si>
    <t>7260-800-S02</t>
  </si>
  <si>
    <t>7261-150-A01</t>
  </si>
  <si>
    <t>SPECIAL EVENTS - MARKETING</t>
  </si>
  <si>
    <t>7262-100-A01</t>
  </si>
  <si>
    <t>COVID-19 HO- EXPENSE</t>
  </si>
  <si>
    <t>7262-100-S01</t>
  </si>
  <si>
    <t>COVID-19 S01- EXPENSE</t>
  </si>
  <si>
    <t>7262-100-S02</t>
  </si>
  <si>
    <t>COVID-19 S02- EXPENSE</t>
  </si>
  <si>
    <t>7262-100-S05</t>
  </si>
  <si>
    <t>COVID-19 S05- EXPENSE</t>
  </si>
  <si>
    <t>7262-100-W01</t>
  </si>
  <si>
    <t>COVID-19 W01- EXPENSE</t>
  </si>
  <si>
    <t>7264-100-A01</t>
  </si>
  <si>
    <t>SPECIAL EVENTS - CHRISTMAS</t>
  </si>
  <si>
    <t>7264-100-S01</t>
  </si>
  <si>
    <t>7264-100-S02</t>
  </si>
  <si>
    <t>7268-100-A01</t>
  </si>
  <si>
    <t>SPECIAL EVENTS - ADMIN</t>
  </si>
  <si>
    <t>7268-100-S01</t>
  </si>
  <si>
    <t>SPECIAL EVENTS - 10 AVE.</t>
  </si>
  <si>
    <t>7268-100-S02</t>
  </si>
  <si>
    <t>SPECIAL EVENTS - CHINOOK</t>
  </si>
  <si>
    <t>7269-100-A01</t>
  </si>
  <si>
    <t>SUPPLIES - PACKAGING ADMIN</t>
  </si>
  <si>
    <t>7269-100-S01</t>
  </si>
  <si>
    <t>SUPPLIES - PACKAGING</t>
  </si>
  <si>
    <t>7269-100-S02</t>
  </si>
  <si>
    <t>7269-100-S05</t>
  </si>
  <si>
    <t>7269-100-W01</t>
  </si>
  <si>
    <t>7270-100-A01</t>
  </si>
  <si>
    <t>SUPPLIES GENERAL - ADMIN</t>
  </si>
  <si>
    <t>7270-100-S01</t>
  </si>
  <si>
    <t>SUPPLIES GENERAL - 10 AVE.</t>
  </si>
  <si>
    <t>7270-100-S02</t>
  </si>
  <si>
    <t>SUPPLIES GENERAL - CHINOOK</t>
  </si>
  <si>
    <t>7270-100-S03</t>
  </si>
  <si>
    <t>SUPPLIES GENERAL - FARMERS MARKET</t>
  </si>
  <si>
    <t>7270-100-S05</t>
  </si>
  <si>
    <t>SUPPLIES GENERAL - CROWFOOT</t>
  </si>
  <si>
    <t>7270-100-S06</t>
  </si>
  <si>
    <t>SUPPLIES GENERAL - WEB SELLING</t>
  </si>
  <si>
    <t>7270-100-W01</t>
  </si>
  <si>
    <t>SUPPLIES GENERAL - WAREHOUSE</t>
  </si>
  <si>
    <t>7270-130-A01</t>
  </si>
  <si>
    <t>SUPPLIES GENERAL - HUMAN RESOURCES</t>
  </si>
  <si>
    <t>7270-140-A01</t>
  </si>
  <si>
    <t>SUPPLIES GENERAL - FINANCE</t>
  </si>
  <si>
    <t>7270-150-A01</t>
  </si>
  <si>
    <t>SUPPLIES GENERAL - MARKETING</t>
  </si>
  <si>
    <t>7270-155-A01</t>
  </si>
  <si>
    <t>SUPPLIES GENERAL - PURCHASING</t>
  </si>
  <si>
    <t>7270-157-A01</t>
  </si>
  <si>
    <t>SUPPLIES GENERAL - CUSTOMER CARE</t>
  </si>
  <si>
    <t>7270-170-A01</t>
  </si>
  <si>
    <t>SUPPLIES GENERAL - IT</t>
  </si>
  <si>
    <t>7270-190-A01</t>
  </si>
  <si>
    <t>SUPPLIES GENERAL - MAINTENANCE</t>
  </si>
  <si>
    <t>7270-295-S01</t>
  </si>
  <si>
    <t>SUPPLIES - S1 DEMOS</t>
  </si>
  <si>
    <t>7270-295-S02</t>
  </si>
  <si>
    <t>SUPPLIES - S2 DEMOS</t>
  </si>
  <si>
    <t>7270-295-S05</t>
  </si>
  <si>
    <t>SUPPLIES - S5 DEMOS</t>
  </si>
  <si>
    <t>7271-100-A01</t>
  </si>
  <si>
    <t>JANITORIAL - ADMIN</t>
  </si>
  <si>
    <t>7271-100-S01</t>
  </si>
  <si>
    <t>JANITORIAL - 10 AVE.</t>
  </si>
  <si>
    <t>7271-100-S02</t>
  </si>
  <si>
    <t>JANITORIAL - CHINOOK</t>
  </si>
  <si>
    <t>7271-100-S03</t>
  </si>
  <si>
    <t>JANITORIAL - FM</t>
  </si>
  <si>
    <t>7271-100-S05</t>
  </si>
  <si>
    <t>JANITORIAL - CROWFOOT</t>
  </si>
  <si>
    <t>7271-100-W01</t>
  </si>
  <si>
    <t>JANITORIAL - WAREHOUSE</t>
  </si>
  <si>
    <t>7271-800-S01</t>
  </si>
  <si>
    <t>JANITORIAL - FOOD SERVICE</t>
  </si>
  <si>
    <t>7280-100-A01</t>
  </si>
  <si>
    <t>TELEPHONE/INTERNET EXPENSE</t>
  </si>
  <si>
    <t>7280-100-S01</t>
  </si>
  <si>
    <t>7280-100-S02</t>
  </si>
  <si>
    <t>7280-100-S03</t>
  </si>
  <si>
    <t>7280-100-S05</t>
  </si>
  <si>
    <t>7280-100-S06</t>
  </si>
  <si>
    <t>7280-100-W01</t>
  </si>
  <si>
    <t>7280-140-A01</t>
  </si>
  <si>
    <t>TELEPHONE/INTERNET EXPENSE - FINANCE</t>
  </si>
  <si>
    <t>7280-150-A01</t>
  </si>
  <si>
    <t>TELEPHONE/INTERNET EXPENSE - MARKETING</t>
  </si>
  <si>
    <t>7280-155-A01</t>
  </si>
  <si>
    <t>TELEPHONE/INTERNET EXPENSE - PURCHASING</t>
  </si>
  <si>
    <t>7280-157-A01</t>
  </si>
  <si>
    <t>TELEPHONE/INTERNET EXPENSE - CUSTOMER CARE</t>
  </si>
  <si>
    <t>7280-170-A01</t>
  </si>
  <si>
    <t>TELEPHONE/INTERNET EXPENSE - IT</t>
  </si>
  <si>
    <t>7290-100-A01</t>
  </si>
  <si>
    <t>TRAVEL - ADMIN</t>
  </si>
  <si>
    <t>7290-100-S01</t>
  </si>
  <si>
    <t>7290-100-S02</t>
  </si>
  <si>
    <t>7290-100-S05</t>
  </si>
  <si>
    <t>TRAVEL - CROWFOOT</t>
  </si>
  <si>
    <t>7290-130-A01</t>
  </si>
  <si>
    <t>MEALS &amp; ENTERTAINMENT</t>
  </si>
  <si>
    <t>7290-140-A01</t>
  </si>
  <si>
    <t>TRAVEL - FINANCE</t>
  </si>
  <si>
    <t>7290-150-A01</t>
  </si>
  <si>
    <t>TRAVEL - MARKETING</t>
  </si>
  <si>
    <t>7290-155-A01</t>
  </si>
  <si>
    <t>TRAVEL - PURCHASING</t>
  </si>
  <si>
    <t>7290-157-A01</t>
  </si>
  <si>
    <t>TRAVEL - CUSTOMER CARE</t>
  </si>
  <si>
    <t>7290-170-A01</t>
  </si>
  <si>
    <t>TRAVEL - IT</t>
  </si>
  <si>
    <t>7290-200-S01</t>
  </si>
  <si>
    <t>TRAVEL - GROCERY</t>
  </si>
  <si>
    <t>7290-200-S02</t>
  </si>
  <si>
    <t>7290-300-S01</t>
  </si>
  <si>
    <t>TRAVEL - SHOPPE</t>
  </si>
  <si>
    <t>7290-400-S01</t>
  </si>
  <si>
    <t>TRAVEL - HABC</t>
  </si>
  <si>
    <t>7290-400-S02</t>
  </si>
  <si>
    <t>7290-500-S01</t>
  </si>
  <si>
    <t>TRAVEL - BULK</t>
  </si>
  <si>
    <t>7290-700-S01</t>
  </si>
  <si>
    <t>TRAVEL - PRODUCE</t>
  </si>
  <si>
    <t>7290-800-S01</t>
  </si>
  <si>
    <t>TRAVEL - FOOD SERVICE</t>
  </si>
  <si>
    <t>7291-100-A01</t>
  </si>
  <si>
    <t>MEALS &amp; ENTERTAINMENT - ADMIN</t>
  </si>
  <si>
    <t>7291-100-S01</t>
  </si>
  <si>
    <t>MEALS &amp; ENTERTAINMENT - S1</t>
  </si>
  <si>
    <t>7291-100-S02</t>
  </si>
  <si>
    <t>MEALS &amp; ENTERTAINMENT - S2</t>
  </si>
  <si>
    <t>7291-100-S03</t>
  </si>
  <si>
    <t>MEALS &amp; ENTERTAINMENT - S3</t>
  </si>
  <si>
    <t>7291-100-S05</t>
  </si>
  <si>
    <t>MEALS &amp; ENTERTAINMENT - S5</t>
  </si>
  <si>
    <t>7291-100-W01</t>
  </si>
  <si>
    <t>MEALS &amp; ENTERTAINMENT - WAREHOUSE</t>
  </si>
  <si>
    <t>7291-140-A01</t>
  </si>
  <si>
    <t>MEALS &amp; ENTERTAINMENT - FINANCE</t>
  </si>
  <si>
    <t>7291-150-A01</t>
  </si>
  <si>
    <t>MEALS &amp; ENTERTAINMENT - MARKETING</t>
  </si>
  <si>
    <t>7291-155-A01</t>
  </si>
  <si>
    <t>MEALS &amp; ENTERTAINMENT - PURCHASING</t>
  </si>
  <si>
    <t>7291-157-A01</t>
  </si>
  <si>
    <t>MEALS &amp; ENTERTAINMENT - CUSTOMER CARE</t>
  </si>
  <si>
    <t>7291-170-A01</t>
  </si>
  <si>
    <t>MEALS &amp; ENTERTAINMENT - IT</t>
  </si>
  <si>
    <t>7291-190-A01</t>
  </si>
  <si>
    <t>MEALS &amp; ENTERTAINMENT - MAINTENANCE</t>
  </si>
  <si>
    <t>7292-100-A01</t>
  </si>
  <si>
    <t>MEALS &amp; ENTERTAINMENT - GST (NON-RECOVERABLE)</t>
  </si>
  <si>
    <t>7300-100-A01</t>
  </si>
  <si>
    <t>TAXES/LICENCES</t>
  </si>
  <si>
    <t>7300-100-S01</t>
  </si>
  <si>
    <t>7300-100-S02</t>
  </si>
  <si>
    <t>7300-100-S05</t>
  </si>
  <si>
    <t>7300-100-W01</t>
  </si>
  <si>
    <t>7300-170-A01</t>
  </si>
  <si>
    <t>7351-100-A01</t>
  </si>
  <si>
    <t>UTILITIES - ELECTRICAL</t>
  </si>
  <si>
    <t>7351-100-S01</t>
  </si>
  <si>
    <t>7351-100-S02</t>
  </si>
  <si>
    <t>7351-100-S05</t>
  </si>
  <si>
    <t>UTILITIES - ELECTRICAL STORE 5</t>
  </si>
  <si>
    <t>7352-100-A01</t>
  </si>
  <si>
    <t>UTILITIES - WATER</t>
  </si>
  <si>
    <t>7352-100-S01</t>
  </si>
  <si>
    <t>7352-100-S02</t>
  </si>
  <si>
    <t>7352-100-S05</t>
  </si>
  <si>
    <t>UTILITIES - WATER STORE 5</t>
  </si>
  <si>
    <t>7353-100-A01</t>
  </si>
  <si>
    <t>UTILITIES - SEWER</t>
  </si>
  <si>
    <t>7353-100-S01</t>
  </si>
  <si>
    <t>7353-100-S02</t>
  </si>
  <si>
    <t>7353-100-S05</t>
  </si>
  <si>
    <t>UTILITIES - SEWER STORE 5</t>
  </si>
  <si>
    <t>7354-100-A01</t>
  </si>
  <si>
    <t>UTILITIES - NATURAL GAS</t>
  </si>
  <si>
    <t>7354-100-S01</t>
  </si>
  <si>
    <t>7354-100-S02</t>
  </si>
  <si>
    <t>7354-100-S05</t>
  </si>
  <si>
    <t>UTILITIES - NATURAL GAS STORE 5</t>
  </si>
  <si>
    <t>7400-100-A01</t>
  </si>
  <si>
    <t>WASTE MANAGEMENT - ADMIN</t>
  </si>
  <si>
    <t>7400-100-S01</t>
  </si>
  <si>
    <t>WASTE MGMT 10 AVE</t>
  </si>
  <si>
    <t>7400-100-S02</t>
  </si>
  <si>
    <t>WASTE MGMT CHINOOK</t>
  </si>
  <si>
    <t>7400-100-S05</t>
  </si>
  <si>
    <t>WASTE MGMT CROWFOOT</t>
  </si>
  <si>
    <t>7400-100-W01</t>
  </si>
  <si>
    <t>WASTE MANAGEMENT - WAREHOUSE</t>
  </si>
  <si>
    <t>7500-100-A01</t>
  </si>
  <si>
    <t>VENDOR DISCOUNTS - ALL</t>
  </si>
  <si>
    <t>7601-100-S01</t>
  </si>
  <si>
    <t>LOSS PREVENTION - FLOORWALKER</t>
  </si>
  <si>
    <t>7601-100-S02</t>
  </si>
  <si>
    <t>7601-100-S05</t>
  </si>
  <si>
    <t>7601-100-W01</t>
  </si>
  <si>
    <t>7602-100-A01</t>
  </si>
  <si>
    <t>LOSS PREVENTION - EQUIP R &amp; M</t>
  </si>
  <si>
    <t>7602-100-S01</t>
  </si>
  <si>
    <t>7602-100-S02</t>
  </si>
  <si>
    <t>7603-100-A01</t>
  </si>
  <si>
    <t>LOSS PREVENTION - SUPPLIES</t>
  </si>
  <si>
    <t>7603-100-S01</t>
  </si>
  <si>
    <t>7603-100-S02</t>
  </si>
  <si>
    <t>7604-100-A01</t>
  </si>
  <si>
    <t>LOSS PREVENTION - TRAINING</t>
  </si>
  <si>
    <t>7604-100-S01</t>
  </si>
  <si>
    <t>7604-100-S02</t>
  </si>
  <si>
    <t>7605-100-A01</t>
  </si>
  <si>
    <t>LOSS PREVENTION - OTHER</t>
  </si>
  <si>
    <t>7605-100-S01</t>
  </si>
  <si>
    <t>7605-100-S02</t>
  </si>
  <si>
    <t>7606-100-A01</t>
  </si>
  <si>
    <t>LOSS PREVENTION - ALARM SYSTEM</t>
  </si>
  <si>
    <t>7606-100-S01</t>
  </si>
  <si>
    <t>7606-100-S02</t>
  </si>
  <si>
    <t>7606-100-S05</t>
  </si>
  <si>
    <t>7606-180-W01</t>
  </si>
  <si>
    <t>LOSS PREVENTION - ALARM - WAREHOUSE</t>
  </si>
  <si>
    <t>8000-100-A01</t>
  </si>
  <si>
    <t>DEPRECIATION - ADMIN</t>
  </si>
  <si>
    <t>8000-100-S01</t>
  </si>
  <si>
    <t>DEPRECIATION 10 AVE</t>
  </si>
  <si>
    <t>8000-100-S02</t>
  </si>
  <si>
    <t>DEPRECIATION CHINOOK</t>
  </si>
  <si>
    <t>8000-100-S03</t>
  </si>
  <si>
    <t>DEPRECIATION FM</t>
  </si>
  <si>
    <t>8000-100-S05</t>
  </si>
  <si>
    <t>DEPRECIATION CROWFOOT STORE 5</t>
  </si>
  <si>
    <t>8000-100-S06</t>
  </si>
  <si>
    <t>DEPRECIATION - WEB SELLING</t>
  </si>
  <si>
    <t>8000-100-W01</t>
  </si>
  <si>
    <t>DEPRECIATION WAREHOUSE</t>
  </si>
  <si>
    <t>8000-110-A01</t>
  </si>
  <si>
    <t>AMORT- INTANGIBLE ASSETS</t>
  </si>
  <si>
    <t>8000-170-A01</t>
  </si>
  <si>
    <t>DEPRECIATION - IT</t>
  </si>
  <si>
    <t>8100-100-A01</t>
  </si>
  <si>
    <t>INTEREST LTD</t>
  </si>
  <si>
    <t>8100-180-W01</t>
  </si>
  <si>
    <t>INTEREST LTD - WAREHOUSE</t>
  </si>
  <si>
    <t>8110-100-A01</t>
  </si>
  <si>
    <t>INTEREST OTHER</t>
  </si>
  <si>
    <t>8120-100-A01</t>
  </si>
  <si>
    <t>INTEREST - SHAREHOLDERS LOANS</t>
  </si>
  <si>
    <t>8500-100-A01</t>
  </si>
  <si>
    <t>INCOME TAX EXPENSE</t>
  </si>
  <si>
    <t>8510-100-A01</t>
  </si>
  <si>
    <t>FUTURE INCOME TAX EXPENSE</t>
  </si>
  <si>
    <t>9050-100-A01</t>
  </si>
  <si>
    <t>EBITDA Exclusions - Calgary Coop</t>
  </si>
  <si>
    <t>9100-100-A01</t>
  </si>
  <si>
    <t>INTEREST INCOME</t>
  </si>
  <si>
    <t>9200-100-A01</t>
  </si>
  <si>
    <t>OTHER INCOME</t>
  </si>
  <si>
    <t>9200-100-S03</t>
  </si>
  <si>
    <t>OTHER INCOME  FREIGHT HOME DELIVERY</t>
  </si>
  <si>
    <t>9200-100-S06</t>
  </si>
  <si>
    <t>OTHER INCOME FREIGHT E COMMERCE</t>
  </si>
  <si>
    <t>9300-100-A01</t>
  </si>
  <si>
    <t>GAIN/LOSS ASSET DISPOSAL</t>
  </si>
  <si>
    <t>9300-100-S01</t>
  </si>
  <si>
    <t>9300-100-S02</t>
  </si>
  <si>
    <t>9300-100-S03</t>
  </si>
  <si>
    <t>9300-100-S05</t>
  </si>
  <si>
    <t>9300-100-S06</t>
  </si>
  <si>
    <t>9300-100-W01</t>
  </si>
  <si>
    <t>Account Name</t>
  </si>
  <si>
    <t>Location Code</t>
  </si>
  <si>
    <t>Location Name</t>
  </si>
  <si>
    <t>Costcenter Code</t>
  </si>
  <si>
    <t>Costcenter Name</t>
  </si>
  <si>
    <t>111001</t>
  </si>
  <si>
    <t>Cash Cash</t>
  </si>
  <si>
    <t>A01</t>
  </si>
  <si>
    <t>01</t>
  </si>
  <si>
    <t>Finance</t>
  </si>
  <si>
    <t>111002</t>
  </si>
  <si>
    <t>Cash on hand - stores</t>
  </si>
  <si>
    <t>S01</t>
  </si>
  <si>
    <t>10th Street Retail</t>
  </si>
  <si>
    <t>02</t>
  </si>
  <si>
    <t>Technology</t>
  </si>
  <si>
    <t>111003</t>
  </si>
  <si>
    <t>Cash in transit - stores</t>
  </si>
  <si>
    <t>S02</t>
  </si>
  <si>
    <t>Chinook Retail</t>
  </si>
  <si>
    <t>03</t>
  </si>
  <si>
    <t>Marketing</t>
  </si>
  <si>
    <t>S05</t>
  </si>
  <si>
    <t>Crowfoot Retail</t>
  </si>
  <si>
    <t>04</t>
  </si>
  <si>
    <t>Category Management</t>
  </si>
  <si>
    <t>112002</t>
  </si>
  <si>
    <t>Bank-CIBC</t>
  </si>
  <si>
    <t>W01</t>
  </si>
  <si>
    <t>Warehouse</t>
  </si>
  <si>
    <t>05</t>
  </si>
  <si>
    <t>Facilities</t>
  </si>
  <si>
    <t>S03</t>
  </si>
  <si>
    <t>06</t>
  </si>
  <si>
    <t>Human Resources</t>
  </si>
  <si>
    <t>113002</t>
  </si>
  <si>
    <t>CC-Visa</t>
  </si>
  <si>
    <t>S06</t>
  </si>
  <si>
    <t>07</t>
  </si>
  <si>
    <t>Supply Chain</t>
  </si>
  <si>
    <t>113003</t>
  </si>
  <si>
    <t>CC-Amex</t>
  </si>
  <si>
    <t>B1</t>
  </si>
  <si>
    <t>08</t>
  </si>
  <si>
    <t>Customer Care</t>
  </si>
  <si>
    <t>113004</t>
  </si>
  <si>
    <t>Direct Deposits</t>
  </si>
  <si>
    <t>R1</t>
  </si>
  <si>
    <t>09</t>
  </si>
  <si>
    <t>113005</t>
  </si>
  <si>
    <t>Stripe Deposits</t>
  </si>
  <si>
    <t>10</t>
  </si>
  <si>
    <t>Store and Omni Channel Operations</t>
  </si>
  <si>
    <t>113006</t>
  </si>
  <si>
    <t>PayPal deposits</t>
  </si>
  <si>
    <t>11</t>
  </si>
  <si>
    <t>Executive</t>
  </si>
  <si>
    <t>113007</t>
  </si>
  <si>
    <t>Cash Deposits</t>
  </si>
  <si>
    <t>12</t>
  </si>
  <si>
    <t>Administration</t>
  </si>
  <si>
    <t>113008</t>
  </si>
  <si>
    <t>Bank Clearing</t>
  </si>
  <si>
    <t>Stripe</t>
  </si>
  <si>
    <t>113999</t>
  </si>
  <si>
    <t>Liquidity Transfer</t>
  </si>
  <si>
    <t>114100</t>
  </si>
  <si>
    <t>115100</t>
  </si>
  <si>
    <t>Customers Account</t>
  </si>
  <si>
    <t>115110</t>
  </si>
  <si>
    <t>Customers Account (PoS)</t>
  </si>
  <si>
    <t>118100</t>
  </si>
  <si>
    <t>GST receivable</t>
  </si>
  <si>
    <t>118200</t>
  </si>
  <si>
    <t>PST/QST receivable</t>
  </si>
  <si>
    <t>118310</t>
  </si>
  <si>
    <t>HST receivable - 13%</t>
  </si>
  <si>
    <t>118320</t>
  </si>
  <si>
    <t>HST receivable - 14%</t>
  </si>
  <si>
    <t>118330</t>
  </si>
  <si>
    <t>HST receivable - 15%</t>
  </si>
  <si>
    <t>131210</t>
  </si>
  <si>
    <t>Prepaid Expenses</t>
  </si>
  <si>
    <t>131215</t>
  </si>
  <si>
    <t>WCB Prepaid Expenses</t>
  </si>
  <si>
    <t>135100</t>
  </si>
  <si>
    <t>Accounts Receivable - domestic</t>
  </si>
  <si>
    <t>135150</t>
  </si>
  <si>
    <t>Accounts Receivable - international (by currency)</t>
  </si>
  <si>
    <t>136100</t>
  </si>
  <si>
    <t>Accounts Receivable - Misc</t>
  </si>
  <si>
    <t>136999</t>
  </si>
  <si>
    <t>Allowance for bad debts</t>
  </si>
  <si>
    <t>144300</t>
  </si>
  <si>
    <t>144301</t>
  </si>
  <si>
    <t>Finished Goods Inventory - clearing</t>
  </si>
  <si>
    <t>144310</t>
  </si>
  <si>
    <t>Raw Materials Inventory</t>
  </si>
  <si>
    <t>144315</t>
  </si>
  <si>
    <t>WIP Inventory</t>
  </si>
  <si>
    <t>144500</t>
  </si>
  <si>
    <t>Stock Delivered But Not Billed</t>
  </si>
  <si>
    <t>171400</t>
  </si>
  <si>
    <t>Fixed Assets</t>
  </si>
  <si>
    <t>171401</t>
  </si>
  <si>
    <t>Goodwill</t>
  </si>
  <si>
    <t>171402</t>
  </si>
  <si>
    <t>Intangible Assets</t>
  </si>
  <si>
    <t>177000</t>
  </si>
  <si>
    <t>Fixed Assets - accumulated depreciation</t>
  </si>
  <si>
    <t>210000</t>
  </si>
  <si>
    <t>Bank indebtedness</t>
  </si>
  <si>
    <t>211100</t>
  </si>
  <si>
    <t>Accounts payable - trade domestic</t>
  </si>
  <si>
    <t>211200</t>
  </si>
  <si>
    <t>Accounts payable - trade international (by currency)</t>
  </si>
  <si>
    <t>212100</t>
  </si>
  <si>
    <t>Accrued liabilities</t>
  </si>
  <si>
    <t>212900</t>
  </si>
  <si>
    <t>Stock Received But Not Billed</t>
  </si>
  <si>
    <t>212901</t>
  </si>
  <si>
    <t>Opentaps clearing</t>
  </si>
  <si>
    <t>212902</t>
  </si>
  <si>
    <t>Gift certifictes</t>
  </si>
  <si>
    <t>212903</t>
  </si>
  <si>
    <t>Coupon clearing</t>
  </si>
  <si>
    <t>212904</t>
  </si>
  <si>
    <t>Project green clearing</t>
  </si>
  <si>
    <t>212905</t>
  </si>
  <si>
    <t>Intercompany to/from Calgary Coop</t>
  </si>
  <si>
    <t>213100</t>
  </si>
  <si>
    <t>GST to pay</t>
  </si>
  <si>
    <t>213200</t>
  </si>
  <si>
    <t>PST/QST to pay</t>
  </si>
  <si>
    <t>213310</t>
  </si>
  <si>
    <t>HST to pay - 13%</t>
  </si>
  <si>
    <t>213320</t>
  </si>
  <si>
    <t>HST to pay - 14%</t>
  </si>
  <si>
    <t>213330</t>
  </si>
  <si>
    <t>HST to pay - 15%</t>
  </si>
  <si>
    <t>214100</t>
  </si>
  <si>
    <t>CRA remittances</t>
  </si>
  <si>
    <t>214111</t>
  </si>
  <si>
    <t>EI - Employees Contribution</t>
  </si>
  <si>
    <t>214112</t>
  </si>
  <si>
    <t>EI - Employer Contribution</t>
  </si>
  <si>
    <t>214120</t>
  </si>
  <si>
    <t>214131</t>
  </si>
  <si>
    <t>CPP - Employees Contribution</t>
  </si>
  <si>
    <t>214132</t>
  </si>
  <si>
    <t>CPP - Employer Contribution</t>
  </si>
  <si>
    <t>214210</t>
  </si>
  <si>
    <t>Health Services Fund to pay</t>
  </si>
  <si>
    <t>214221</t>
  </si>
  <si>
    <t>Provincial Pension Plan - Employees Contribution</t>
  </si>
  <si>
    <t>214222</t>
  </si>
  <si>
    <t>Provincial Pension Plan - Employer Contribution</t>
  </si>
  <si>
    <t>214231</t>
  </si>
  <si>
    <t>Parental Insurance Plan - Employee Contribution</t>
  </si>
  <si>
    <t>214232</t>
  </si>
  <si>
    <t>Parental Insurance Plan - Employer Contribution</t>
  </si>
  <si>
    <t>214240</t>
  </si>
  <si>
    <t>Labour Health and Safety to pay</t>
  </si>
  <si>
    <t>214250</t>
  </si>
  <si>
    <t>Labour Standards to pay</t>
  </si>
  <si>
    <t>214260</t>
  </si>
  <si>
    <t>Provincial Income Tax</t>
  </si>
  <si>
    <t>218100</t>
  </si>
  <si>
    <t>Payroll clearing</t>
  </si>
  <si>
    <t>218101</t>
  </si>
  <si>
    <t>Salaries to pay</t>
  </si>
  <si>
    <t>218102</t>
  </si>
  <si>
    <t>Retroactive Payment to pay</t>
  </si>
  <si>
    <t>218201</t>
  </si>
  <si>
    <t>Group Pension Plan to pay - Employees Contribution</t>
  </si>
  <si>
    <t>218202</t>
  </si>
  <si>
    <t>Group Pension Plan to pay - Employer Contribution</t>
  </si>
  <si>
    <t>218300</t>
  </si>
  <si>
    <t>Bonus to pay</t>
  </si>
  <si>
    <t>218301</t>
  </si>
  <si>
    <t>Employee Benefits Provision - Employees Contribution</t>
  </si>
  <si>
    <t>218302</t>
  </si>
  <si>
    <t>Employee Benefits Provision - Employer Contribution</t>
  </si>
  <si>
    <t>218303</t>
  </si>
  <si>
    <t>Provision for pension plans</t>
  </si>
  <si>
    <t>218304</t>
  </si>
  <si>
    <t>Vacations Accrued</t>
  </si>
  <si>
    <t>218305</t>
  </si>
  <si>
    <t>Compensatory Days Accrued</t>
  </si>
  <si>
    <t>218306</t>
  </si>
  <si>
    <t>Sick Leaves Accrued</t>
  </si>
  <si>
    <t>254200</t>
  </si>
  <si>
    <t>Bonus Accrued</t>
  </si>
  <si>
    <t>254900</t>
  </si>
  <si>
    <t>Dividends payable</t>
  </si>
  <si>
    <t>261000</t>
  </si>
  <si>
    <t>Current portion of long term debt</t>
  </si>
  <si>
    <t>263000</t>
  </si>
  <si>
    <t>Long term debt</t>
  </si>
  <si>
    <t>264000</t>
  </si>
  <si>
    <t>Shareholder loans - Calgary Coop</t>
  </si>
  <si>
    <t>267000</t>
  </si>
  <si>
    <t>Deferred Income taxes</t>
  </si>
  <si>
    <t>300000</t>
  </si>
  <si>
    <t>Share Capital</t>
  </si>
  <si>
    <t>310000</t>
  </si>
  <si>
    <t>320000</t>
  </si>
  <si>
    <t>Dividends - Current year</t>
  </si>
  <si>
    <t>325000</t>
  </si>
  <si>
    <t>Dividend refund</t>
  </si>
  <si>
    <t>399999</t>
  </si>
  <si>
    <t>411000</t>
  </si>
  <si>
    <t>411001</t>
  </si>
  <si>
    <t>Revenue - Delivery</t>
  </si>
  <si>
    <t>412000</t>
  </si>
  <si>
    <t>Harmonized Provinces Sales</t>
  </si>
  <si>
    <t>413000</t>
  </si>
  <si>
    <t>Non-Harmonized Provinces Sales</t>
  </si>
  <si>
    <t>414000</t>
  </si>
  <si>
    <t>Revenue - International</t>
  </si>
  <si>
    <t>419999</t>
  </si>
  <si>
    <t>Returns</t>
  </si>
  <si>
    <t>420000</t>
  </si>
  <si>
    <t>Discounts/Promotions</t>
  </si>
  <si>
    <t>429999</t>
  </si>
  <si>
    <t>CRS Discrepancy errors</t>
  </si>
  <si>
    <t>450000</t>
  </si>
  <si>
    <t>NON-OPERATING INCOME</t>
  </si>
  <si>
    <t>511100</t>
  </si>
  <si>
    <t>Cost of goods sold</t>
  </si>
  <si>
    <t>511200</t>
  </si>
  <si>
    <t>Purchases in harmonized provinces</t>
  </si>
  <si>
    <t>511300</t>
  </si>
  <si>
    <t>Purchases in non-harmonized provinces</t>
  </si>
  <si>
    <t>511400</t>
  </si>
  <si>
    <t>International Purchases</t>
  </si>
  <si>
    <t>512313</t>
  </si>
  <si>
    <t>Labour Standards</t>
  </si>
  <si>
    <t>520000</t>
  </si>
  <si>
    <t>Shrinkage</t>
  </si>
  <si>
    <t>520050</t>
  </si>
  <si>
    <t>Scrap</t>
  </si>
  <si>
    <t>521000</t>
  </si>
  <si>
    <t>Purchase Price Variance</t>
  </si>
  <si>
    <t>530000</t>
  </si>
  <si>
    <t>Bottle deposit</t>
  </si>
  <si>
    <t>531000</t>
  </si>
  <si>
    <t>Environmental fee</t>
  </si>
  <si>
    <t>550000</t>
  </si>
  <si>
    <t>NON-OPERATING EXPENSES</t>
  </si>
  <si>
    <t>561000</t>
  </si>
  <si>
    <t>Consumables and packaging</t>
  </si>
  <si>
    <t>618000</t>
  </si>
  <si>
    <t>Vendor rebates and programs</t>
  </si>
  <si>
    <t>619000</t>
  </si>
  <si>
    <t>Freight</t>
  </si>
  <si>
    <t>619500</t>
  </si>
  <si>
    <t>711000</t>
  </si>
  <si>
    <t>Regular Salaries</t>
  </si>
  <si>
    <t>712000</t>
  </si>
  <si>
    <t>Bonus</t>
  </si>
  <si>
    <t>713000</t>
  </si>
  <si>
    <t>Retroactive Pay</t>
  </si>
  <si>
    <t>714000</t>
  </si>
  <si>
    <t>Vacations accrued expense</t>
  </si>
  <si>
    <t>714100</t>
  </si>
  <si>
    <t>Compensatory Days Accrued expense</t>
  </si>
  <si>
    <t>714200</t>
  </si>
  <si>
    <t>Sick Leaves Accrued expense</t>
  </si>
  <si>
    <t>714300</t>
  </si>
  <si>
    <t>Canada Pension Plan</t>
  </si>
  <si>
    <t>714400</t>
  </si>
  <si>
    <t>Employment Insurance</t>
  </si>
  <si>
    <t>715100</t>
  </si>
  <si>
    <t>Group Pension Plan</t>
  </si>
  <si>
    <t>715101</t>
  </si>
  <si>
    <t>RRSP</t>
  </si>
  <si>
    <t>715200</t>
  </si>
  <si>
    <t>Employee benefits expense</t>
  </si>
  <si>
    <t>715300</t>
  </si>
  <si>
    <t>Provincial Pension Plan</t>
  </si>
  <si>
    <t>715400</t>
  </si>
  <si>
    <t>Provincial Parental Insurance Plan</t>
  </si>
  <si>
    <t>715500</t>
  </si>
  <si>
    <t>Labour Health and Safety</t>
  </si>
  <si>
    <t>715600</t>
  </si>
  <si>
    <t>Workers Compensation</t>
  </si>
  <si>
    <t>715700</t>
  </si>
  <si>
    <t>Health Service Fund</t>
  </si>
  <si>
    <t>715900</t>
  </si>
  <si>
    <t>721000</t>
  </si>
  <si>
    <t>Advertising</t>
  </si>
  <si>
    <t>721001</t>
  </si>
  <si>
    <t>Advertising - recoveries</t>
  </si>
  <si>
    <t>722000</t>
  </si>
  <si>
    <t>722001</t>
  </si>
  <si>
    <t>Donations</t>
  </si>
  <si>
    <t>730000</t>
  </si>
  <si>
    <t>Research &amp; development</t>
  </si>
  <si>
    <t>735000</t>
  </si>
  <si>
    <t>Technology expense</t>
  </si>
  <si>
    <t>735001</t>
  </si>
  <si>
    <t>Communications</t>
  </si>
  <si>
    <t>736000</t>
  </si>
  <si>
    <t>Education &amp; Training</t>
  </si>
  <si>
    <t>737000</t>
  </si>
  <si>
    <t>Contract Staff</t>
  </si>
  <si>
    <t>738000</t>
  </si>
  <si>
    <t>Processing fees</t>
  </si>
  <si>
    <t>740000</t>
  </si>
  <si>
    <t>Courier/Postage</t>
  </si>
  <si>
    <t>741000</t>
  </si>
  <si>
    <t>Credit card fees</t>
  </si>
  <si>
    <t>741001</t>
  </si>
  <si>
    <t>Bank fees</t>
  </si>
  <si>
    <t>741002</t>
  </si>
  <si>
    <t>Cash over/short</t>
  </si>
  <si>
    <t>741003</t>
  </si>
  <si>
    <t>Bad debts expense</t>
  </si>
  <si>
    <t>751000</t>
  </si>
  <si>
    <t>Equipment lease</t>
  </si>
  <si>
    <t>752000</t>
  </si>
  <si>
    <t>Equipment rentals</t>
  </si>
  <si>
    <t>760000</t>
  </si>
  <si>
    <t>Fuel/Mileage</t>
  </si>
  <si>
    <t>760001</t>
  </si>
  <si>
    <t>Parking costs</t>
  </si>
  <si>
    <t>761000</t>
  </si>
  <si>
    <t>Meals &amp; entertainment</t>
  </si>
  <si>
    <t>761500</t>
  </si>
  <si>
    <t>762000</t>
  </si>
  <si>
    <t>Travel</t>
  </si>
  <si>
    <t>763000</t>
  </si>
  <si>
    <t>Meetings</t>
  </si>
  <si>
    <t>770000</t>
  </si>
  <si>
    <t>Memberships &amp; subscriptions</t>
  </si>
  <si>
    <t>775000</t>
  </si>
  <si>
    <t>Office supplies</t>
  </si>
  <si>
    <t>776000</t>
  </si>
  <si>
    <t>Staff expenses</t>
  </si>
  <si>
    <t>780000</t>
  </si>
  <si>
    <t>Professional fees</t>
  </si>
  <si>
    <t>791000</t>
  </si>
  <si>
    <t>Repairs &amp; maintenance</t>
  </si>
  <si>
    <t>792000</t>
  </si>
  <si>
    <t>Rent</t>
  </si>
  <si>
    <t>793000</t>
  </si>
  <si>
    <t>Utilties</t>
  </si>
  <si>
    <t>794000</t>
  </si>
  <si>
    <t>Taxes/licenses</t>
  </si>
  <si>
    <t>795000</t>
  </si>
  <si>
    <t>Waste management</t>
  </si>
  <si>
    <t>795001</t>
  </si>
  <si>
    <t>795002</t>
  </si>
  <si>
    <t>Janitorial</t>
  </si>
  <si>
    <t>795003</t>
  </si>
  <si>
    <t>Snow removal/landscaping</t>
  </si>
  <si>
    <t>796000</t>
  </si>
  <si>
    <t>Insurance</t>
  </si>
  <si>
    <t>810000</t>
  </si>
  <si>
    <t>Depreciation/amortization</t>
  </si>
  <si>
    <t>821000</t>
  </si>
  <si>
    <t>Interest expense</t>
  </si>
  <si>
    <t>822000</t>
  </si>
  <si>
    <t>Interest income</t>
  </si>
  <si>
    <t>823000</t>
  </si>
  <si>
    <t>Gain/loss on asset disposal</t>
  </si>
  <si>
    <t>830000</t>
  </si>
  <si>
    <t>Misc</t>
  </si>
  <si>
    <t>830001</t>
  </si>
  <si>
    <t>Covid</t>
  </si>
  <si>
    <t>830002</t>
  </si>
  <si>
    <t>EBITDA Exclusions</t>
  </si>
  <si>
    <t>840000</t>
  </si>
  <si>
    <t>Management fees</t>
  </si>
  <si>
    <t>850000</t>
  </si>
  <si>
    <t>Income tax expense</t>
  </si>
  <si>
    <t>855000</t>
  </si>
  <si>
    <t>Future income tax expense</t>
  </si>
  <si>
    <t>-</t>
  </si>
  <si>
    <t>- - Select Account - -</t>
  </si>
  <si>
    <t>- - Select Location - -</t>
  </si>
  <si>
    <t>- - Select Costcenter - -</t>
  </si>
  <si>
    <t>Retained Earnings</t>
  </si>
  <si>
    <t>None</t>
  </si>
  <si>
    <t>00</t>
  </si>
  <si>
    <t>S04</t>
  </si>
  <si>
    <t>Analytical Accounts</t>
  </si>
  <si>
    <t>store and Omni Channel Operations</t>
  </si>
  <si>
    <t>facilities</t>
  </si>
  <si>
    <t>michael area ( transportation)</t>
  </si>
  <si>
    <t>Corp Federal Income Tax Payable</t>
  </si>
  <si>
    <t>212150</t>
  </si>
  <si>
    <t>Accounts Payable - Misc</t>
  </si>
  <si>
    <t>Project green Clearing</t>
  </si>
  <si>
    <t>212906</t>
  </si>
  <si>
    <t>Intercompany CNF</t>
  </si>
  <si>
    <t>Revenue - Operations</t>
  </si>
  <si>
    <t>Bank Fee - Foreign Exchange</t>
  </si>
  <si>
    <t>Tags</t>
  </si>
  <si>
    <t>Revenue - Retail</t>
  </si>
  <si>
    <t>Revenue - Omni</t>
  </si>
  <si>
    <t>Revenue - Click &amp; Collect</t>
  </si>
  <si>
    <t>COGS - Retail</t>
  </si>
  <si>
    <t>COGS - Omni</t>
  </si>
  <si>
    <t>COGS - Click &amp; Collect</t>
  </si>
  <si>
    <t>860000</t>
  </si>
  <si>
    <t>Labour - recoveries</t>
  </si>
  <si>
    <t xml:space="preserve">Overhead - recoveries </t>
  </si>
  <si>
    <t>Freight - recoveries</t>
  </si>
  <si>
    <t>Repairs &amp; maintenance- Automotive</t>
  </si>
  <si>
    <t>Repairs &amp; maintenance- Office equipment</t>
  </si>
  <si>
    <t>Repairs &amp; maintenance- Store Equipment</t>
  </si>
  <si>
    <t>Professional fees - IT</t>
  </si>
  <si>
    <t>Professional fees - Finance</t>
  </si>
  <si>
    <t>Professional fees - HR</t>
  </si>
  <si>
    <t>Professional fees - operations (supply chain)</t>
  </si>
  <si>
    <t>792500</t>
  </si>
  <si>
    <t>Occupancy Cost</t>
  </si>
  <si>
    <t>Events</t>
  </si>
  <si>
    <t>Inventory</t>
  </si>
  <si>
    <t>Vendor Rebate - Coupons</t>
  </si>
  <si>
    <t>Loss Prevention</t>
  </si>
  <si>
    <t>Asset - Land</t>
  </si>
  <si>
    <t>Asset - Equipment</t>
  </si>
  <si>
    <t>Asset - Lease Hold Improvements</t>
  </si>
  <si>
    <t>Asset -Building</t>
  </si>
  <si>
    <t>Asset - Furniture</t>
  </si>
  <si>
    <t>Asset - Computer hardware</t>
  </si>
  <si>
    <t>Asset - Computer Software</t>
  </si>
  <si>
    <t>Asset - Vehicles</t>
  </si>
  <si>
    <t xml:space="preserve">Asset - WIP </t>
  </si>
  <si>
    <t>Asset - Held for Sale</t>
  </si>
  <si>
    <t>Asset - Intangible Assets</t>
  </si>
  <si>
    <t>Utilities - Electrical</t>
  </si>
  <si>
    <t>Utilities - Water</t>
  </si>
  <si>
    <t>Utilities - Sewer</t>
  </si>
  <si>
    <t>Utilities - Natural Gas</t>
  </si>
  <si>
    <t>Communication - Employee Cell Phone plan</t>
  </si>
  <si>
    <t>Asset Code</t>
  </si>
  <si>
    <t>Finished Goods Inventory</t>
  </si>
  <si>
    <t>Communication - Internet/Telephone</t>
  </si>
  <si>
    <t>Repairs &amp; maintenance- Building</t>
  </si>
  <si>
    <t>Repairs &amp; maintenance- IT</t>
  </si>
  <si>
    <t>CRS Category</t>
  </si>
  <si>
    <t>1000-100-S11</t>
  </si>
  <si>
    <t>CASH ON HAND - Edmonton</t>
  </si>
  <si>
    <t>1005-100-S11</t>
  </si>
  <si>
    <t>CASH IN TRANSIT -  - Edmonton</t>
  </si>
  <si>
    <t>1020-100-S11</t>
  </si>
  <si>
    <t>1030-100-S11</t>
  </si>
  <si>
    <t>1035-100-S11</t>
  </si>
  <si>
    <t>1040-100-S11</t>
  </si>
  <si>
    <t>1050-100-S11</t>
  </si>
  <si>
    <t>CASH DEPOSITS -  - Edmonton</t>
  </si>
  <si>
    <t>1100-100-S11</t>
  </si>
  <si>
    <t>A/R MISC  - Edmonton</t>
  </si>
  <si>
    <t>1210-100-S11</t>
  </si>
  <si>
    <t>PREPAID EXPENSES - EDMONTON</t>
  </si>
  <si>
    <t>1300-205-S11</t>
  </si>
  <si>
    <t>S11-INV GROCERY - FRESH BAKED GOODS</t>
  </si>
  <si>
    <t>1300-210-S11</t>
  </si>
  <si>
    <t>S11-INV GROCERY - DAIRY AND EGGS</t>
  </si>
  <si>
    <t>1300-220-S11</t>
  </si>
  <si>
    <t>S11-INV GROCERY - DRY GOODS</t>
  </si>
  <si>
    <t>1300-230-S11</t>
  </si>
  <si>
    <t>S11-INV GROCERY - NON-FOOD ITEMS</t>
  </si>
  <si>
    <t>1300-240-S11</t>
  </si>
  <si>
    <t>S11-INV GROCERY - SPECIAL ORDERS</t>
  </si>
  <si>
    <t>1300-305-S11</t>
  </si>
  <si>
    <t>S11-INV SHOPPE - BABY AND CHILDREN</t>
  </si>
  <si>
    <t>1300-310-S11</t>
  </si>
  <si>
    <t>S11-INV SHOPPE - BOOKS, CDS, AND DVDS</t>
  </si>
  <si>
    <t>1300-320-S11</t>
  </si>
  <si>
    <t>S11-INV SHOPPE - CANDLES/INCENSE</t>
  </si>
  <si>
    <t>1300-330-S11</t>
  </si>
  <si>
    <t>S11-INV SHOPPE - FASHION/JEWELLERY</t>
  </si>
  <si>
    <t>1300-340-S11</t>
  </si>
  <si>
    <t>S11-INV SHOPPE - EQUIPMENT</t>
  </si>
  <si>
    <t>1300-350-S11</t>
  </si>
  <si>
    <t>S11-INV SHOPPE - MAGS AND NEWSPAPERS</t>
  </si>
  <si>
    <t>1300-355-S11</t>
  </si>
  <si>
    <t>S11-INV SHOPPE - SEASONAL</t>
  </si>
  <si>
    <t>1300-360-S11</t>
  </si>
  <si>
    <t>S11-INV SHOPPE - STATIONERY/CARDS</t>
  </si>
  <si>
    <t>1300-365-S11</t>
  </si>
  <si>
    <t>S11-INV SHOPPE - DÉCOR/FURNISHINGS</t>
  </si>
  <si>
    <t>1300-370-S11</t>
  </si>
  <si>
    <t>S11-INV SHOPPE - MERCANTILE</t>
  </si>
  <si>
    <t>1300-375-S11</t>
  </si>
  <si>
    <t>S11-INV SHOPPE - SPECIAL ORDERS</t>
  </si>
  <si>
    <t>1300-380-S11</t>
  </si>
  <si>
    <t>S11-INV SHOPPE - HEALTH SUPPLIES</t>
  </si>
  <si>
    <t>1300-390-S11</t>
  </si>
  <si>
    <t>S11-INV SHOPPE - WATER SUPPLIES</t>
  </si>
  <si>
    <t>1300-405-S11</t>
  </si>
  <si>
    <t>S11-INV HABC - COSMETICS</t>
  </si>
  <si>
    <t>1300-420-S11</t>
  </si>
  <si>
    <t>S11-INV HABC - EQUIPMENT</t>
  </si>
  <si>
    <t>1300-430-S11</t>
  </si>
  <si>
    <t>S11-INV HABC - BULK</t>
  </si>
  <si>
    <t>1300-440-S11</t>
  </si>
  <si>
    <t>S11-INV HABC - HERBS PACKAGED</t>
  </si>
  <si>
    <t>1300-450-S11</t>
  </si>
  <si>
    <t>S11-INV HABC - MACRONUTRIENTS</t>
  </si>
  <si>
    <t>1300-460-S11</t>
  </si>
  <si>
    <t>S11-INV HABC - HOMEOPATHICS</t>
  </si>
  <si>
    <t>1300-470-S11</t>
  </si>
  <si>
    <t>S11-INV HABC - SPECIAL ORDERS</t>
  </si>
  <si>
    <t>1300-480-S11</t>
  </si>
  <si>
    <t>S11-INV HABC - ENZYMES / PROBIOTICS</t>
  </si>
  <si>
    <t>1300-490-S11</t>
  </si>
  <si>
    <t>S11-INV HABC - MICRONUTRIENTS</t>
  </si>
  <si>
    <t>1300-505-S11</t>
  </si>
  <si>
    <t>S11-INV BULK - BULK</t>
  </si>
  <si>
    <t>1300-510-S11</t>
  </si>
  <si>
    <t>S11-INV BULK - NON-FOOD BULK</t>
  </si>
  <si>
    <t>1300-520-S11</t>
  </si>
  <si>
    <t>S11-INV BULK - WATER</t>
  </si>
  <si>
    <t>1300-530-S11</t>
  </si>
  <si>
    <t>S11-INV BULK - REPACK</t>
  </si>
  <si>
    <t>1300-540-S11</t>
  </si>
  <si>
    <t>S11-INV BULK - COFFEE</t>
  </si>
  <si>
    <t>1300-550-S11</t>
  </si>
  <si>
    <t>S11-INV BULK - SPECIAL ORDERS</t>
  </si>
  <si>
    <t>1300-605-S11</t>
  </si>
  <si>
    <t>S11-INV MEAT - BEEF</t>
  </si>
  <si>
    <t>1300-610-S11</t>
  </si>
  <si>
    <t>S11-INV MEAT - CHICKEN</t>
  </si>
  <si>
    <t>1300-620-S11</t>
  </si>
  <si>
    <t>S11-INV MEAT - TURKEY</t>
  </si>
  <si>
    <t>1300-630-S11</t>
  </si>
  <si>
    <t>S11-INV MEAT - SEAFOOD</t>
  </si>
  <si>
    <t>1300-640-S11</t>
  </si>
  <si>
    <t>S11-INV MEAT - EXOTIC</t>
  </si>
  <si>
    <t>1300-650-S11</t>
  </si>
  <si>
    <t>S11-INV MEAT - BISON</t>
  </si>
  <si>
    <t>1300-660-S11</t>
  </si>
  <si>
    <t>S11-INV MEAT - LAMB</t>
  </si>
  <si>
    <t>1300-670-S11</t>
  </si>
  <si>
    <t>S11-INV MEAT - PORK</t>
  </si>
  <si>
    <t>1300-705-S11</t>
  </si>
  <si>
    <t>S11-INV PRODUCE - ORGANIC</t>
  </si>
  <si>
    <t>1300-710-S11</t>
  </si>
  <si>
    <t>S11-INV PRODUCE - CONVENTIONAL</t>
  </si>
  <si>
    <t>1300-720-S11</t>
  </si>
  <si>
    <t>S11-INV PRODUCE - GARDEN SUPPLIES</t>
  </si>
  <si>
    <t>1300-730-S11</t>
  </si>
  <si>
    <t>S11-INV PRODUCE - PRODUCE SHOP</t>
  </si>
  <si>
    <t>1300-740-S11</t>
  </si>
  <si>
    <t>S11-INV PRODUCE - PRODUCE DRY GOODS</t>
  </si>
  <si>
    <t>1300-805-S11</t>
  </si>
  <si>
    <t>S11-INV FOOD SERVICE - BAKERY</t>
  </si>
  <si>
    <t>1300-810-S11</t>
  </si>
  <si>
    <t>S11-INV FOOD SERVICE - CAFE</t>
  </si>
  <si>
    <t>1300-820-S11</t>
  </si>
  <si>
    <t>S11-INV FOOD SERVICE - GRAB AND GO</t>
  </si>
  <si>
    <t>1300-830-S11</t>
  </si>
  <si>
    <t>S11-INV FOOD SERVICE - SANDWICHES/BURRITOS</t>
  </si>
  <si>
    <t>1300-840-S11</t>
  </si>
  <si>
    <t>S11-INV FOOD SERVICE - PIZZA</t>
  </si>
  <si>
    <t>1300-850-S11</t>
  </si>
  <si>
    <t>S11-INV FOOD SERVICE - BEVERAGES</t>
  </si>
  <si>
    <t>1300-890-S11</t>
  </si>
  <si>
    <t>1300-905-S11</t>
  </si>
  <si>
    <t>S11-INV OTHER - CNF BAGS</t>
  </si>
  <si>
    <t>1300-930-S11</t>
  </si>
  <si>
    <t>S11GIFT CERTIFICATES</t>
  </si>
  <si>
    <t>1400-100-S11</t>
  </si>
  <si>
    <t>LAND EDMONTONSTORE</t>
  </si>
  <si>
    <t>1410-100-S11</t>
  </si>
  <si>
    <t>LAND IMPROV EDMONTONSTORE</t>
  </si>
  <si>
    <t>1450-100-S11</t>
  </si>
  <si>
    <t>BUILDING EDMONTONSTORE</t>
  </si>
  <si>
    <t>1451-100-S11</t>
  </si>
  <si>
    <t>BUILDING IMPROV EDMONTON STORE</t>
  </si>
  <si>
    <t>1500-100-S11</t>
  </si>
  <si>
    <t>1501-100-S11</t>
  </si>
  <si>
    <t>1502-100-S11</t>
  </si>
  <si>
    <t>1503-100-S11</t>
  </si>
  <si>
    <t>1550-100-S11</t>
  </si>
  <si>
    <t>1580-100-S11</t>
  </si>
  <si>
    <t>1601-100-S11</t>
  </si>
  <si>
    <t>1603-100-S11</t>
  </si>
  <si>
    <t>1604-100-S11</t>
  </si>
  <si>
    <t>1640-100-S11</t>
  </si>
  <si>
    <t>1650-100-S11</t>
  </si>
  <si>
    <t>ACC DEPN LAND IMPROVE EDMONTON</t>
  </si>
  <si>
    <t>1700-100-S11</t>
  </si>
  <si>
    <t>ACC DEPN - BUILDING EDMONTON</t>
  </si>
  <si>
    <t>1701-100-S11</t>
  </si>
  <si>
    <t>ACC DEPN BLDG IMPROVE EDMONTON</t>
  </si>
  <si>
    <t>1750-100-S11</t>
  </si>
  <si>
    <t>1751-100-S11</t>
  </si>
  <si>
    <t>1752-100-S11</t>
  </si>
  <si>
    <t>1753-100-S11</t>
  </si>
  <si>
    <t>1780-100-S11</t>
  </si>
  <si>
    <t>1850-100-S11</t>
  </si>
  <si>
    <t>1851-100-S11</t>
  </si>
  <si>
    <t>1950-100-S11</t>
  </si>
  <si>
    <t>1951-100-S11</t>
  </si>
  <si>
    <t>1953-100-S11</t>
  </si>
  <si>
    <t>1954-100-S11</t>
  </si>
  <si>
    <t>2210-100-S11</t>
  </si>
  <si>
    <t>2215-100-S11</t>
  </si>
  <si>
    <t>2240-930-S11</t>
  </si>
  <si>
    <t>GIFT CERTIFICATES - EDMONTON</t>
  </si>
  <si>
    <t>2300-100-S11</t>
  </si>
  <si>
    <t>ACCRUED LIABILITIES - EDMONTON</t>
  </si>
  <si>
    <t>2650-100-S11</t>
  </si>
  <si>
    <t>CURRENT LTD LOAN EDMONTON</t>
  </si>
  <si>
    <t>3200-100-S11</t>
  </si>
  <si>
    <t>INTERCOMPANY - EDMONTON</t>
  </si>
  <si>
    <t>4900-100-S11</t>
  </si>
  <si>
    <t>RETAINED EARN - EDMONTON</t>
  </si>
  <si>
    <t>5020-100-S11</t>
  </si>
  <si>
    <t>5300-205-S11</t>
  </si>
  <si>
    <t>S11 SALES - GROCERY - FRESH BAKED GOODS</t>
  </si>
  <si>
    <t>5300-210-S11</t>
  </si>
  <si>
    <t>S11 SALES - GROCERY - DAIRY AND EGGS</t>
  </si>
  <si>
    <t>5300-220-S11</t>
  </si>
  <si>
    <t>S11 SALES - GROCERY - DRY GOODS</t>
  </si>
  <si>
    <t>5300-230-S11</t>
  </si>
  <si>
    <t>S11 SALES - GROCERY - NON-FOOD ITEMS</t>
  </si>
  <si>
    <t>5300-240-S11</t>
  </si>
  <si>
    <t>S11 SALES - GROCERY - SPECIAL ORDERS</t>
  </si>
  <si>
    <t>5300-250-S11</t>
  </si>
  <si>
    <t>S11 SALES - GROCERY - PRIVATE LABEL</t>
  </si>
  <si>
    <t>5300-305-S11</t>
  </si>
  <si>
    <t>S11SALES - SHOPPE - BABY AND CHILDREN</t>
  </si>
  <si>
    <t>5300-310-S11</t>
  </si>
  <si>
    <t>S11 SALES - SHOPPE - BOOKS, CDS, AND DVDS</t>
  </si>
  <si>
    <t>5300-320-S11</t>
  </si>
  <si>
    <t>S11 SALES - SHOPPE - CANDLES/INCENSE</t>
  </si>
  <si>
    <t>5300-330-S11</t>
  </si>
  <si>
    <t>S11 SALES - SHOPPE - FASHION/JEWELLERY</t>
  </si>
  <si>
    <t>5300-340-S11</t>
  </si>
  <si>
    <t>S11 SALES - SHOPPE - EQUIPMENT</t>
  </si>
  <si>
    <t>5300-350-S11</t>
  </si>
  <si>
    <t>S11 SALES - SHOPPE - MAGS AND NEWSPAPERS</t>
  </si>
  <si>
    <t>5300-355-S11</t>
  </si>
  <si>
    <t>S11 SALES - SHOPPE - SEASONAL</t>
  </si>
  <si>
    <t>5300-360-S11</t>
  </si>
  <si>
    <t>S11 SALES - SHOPPE - STATIONERY/CARDS</t>
  </si>
  <si>
    <t>5300-365-S11</t>
  </si>
  <si>
    <t>S11 SALES - SHOPPE - DÉCOR/FURNISHINGS</t>
  </si>
  <si>
    <t>5300-370-S11</t>
  </si>
  <si>
    <t>S11 SALES - SHOPPE - MERCANTILE</t>
  </si>
  <si>
    <t>5300-375-S11</t>
  </si>
  <si>
    <t>S11 SALES - SHOPPE - SPECIAL ORDERS</t>
  </si>
  <si>
    <t>5300-380-S11</t>
  </si>
  <si>
    <t>S11 SALES - SHOPPE - HEALTH SUPPLIES</t>
  </si>
  <si>
    <t>5300-390-S11</t>
  </si>
  <si>
    <t>S11 SALES - SHOPPE - WATER SUPPLIES</t>
  </si>
  <si>
    <t>5300-405-S11</t>
  </si>
  <si>
    <t>S11 SALES - HABC - COSMETICS</t>
  </si>
  <si>
    <t>5300-420-S11</t>
  </si>
  <si>
    <t>S11 SALES - HABC - EQUIPMENT</t>
  </si>
  <si>
    <t>5300-430-S11</t>
  </si>
  <si>
    <t>S11 SALES - HABC - HABC BULK</t>
  </si>
  <si>
    <t>5300-440-S11</t>
  </si>
  <si>
    <t>S11 SALES - HABC - HERBS PACKAGED</t>
  </si>
  <si>
    <t>5300-450-S11</t>
  </si>
  <si>
    <t>S11 SALES - HABC - MACRONUTRIENTS</t>
  </si>
  <si>
    <t>5300-460-S11</t>
  </si>
  <si>
    <t>S11 SALES - HABC - HOMEOPATHICS</t>
  </si>
  <si>
    <t>5300-470-S11</t>
  </si>
  <si>
    <t>S11 SALES - HABC - SPECIAL ORDERS</t>
  </si>
  <si>
    <t>5300-475-S11</t>
  </si>
  <si>
    <t>S11 SALES - HABC - PRIVATE LABEL</t>
  </si>
  <si>
    <t>5300-480-S11</t>
  </si>
  <si>
    <t>S11 SALES - HABC - ENZYMES / PROBIOTICS</t>
  </si>
  <si>
    <t>5300-490-S11</t>
  </si>
  <si>
    <t>S11 SALES - HABC - MICRONUTRIENTS</t>
  </si>
  <si>
    <t>5300-505-S11</t>
  </si>
  <si>
    <t>S11 SALES - BULK - BULK</t>
  </si>
  <si>
    <t>5300-510-S11</t>
  </si>
  <si>
    <t>S11 SALES - BULK - NON-FOOD BULK</t>
  </si>
  <si>
    <t>5300-520-S11</t>
  </si>
  <si>
    <t>S11 SALES - BULK - WATER</t>
  </si>
  <si>
    <t>5300-530-S11</t>
  </si>
  <si>
    <t>S11 SALES - BULK - REPACK</t>
  </si>
  <si>
    <t>5300-540-S11</t>
  </si>
  <si>
    <t>S11 SALES - BULK - COFFEE</t>
  </si>
  <si>
    <t>5300-550-S11</t>
  </si>
  <si>
    <t>S11 SALES - BULK - SPECIAL ORDERS</t>
  </si>
  <si>
    <t>5300-560-S11</t>
  </si>
  <si>
    <t>S11 SALES - BULK - PRIVATE LABEL</t>
  </si>
  <si>
    <t>5300-605-S11</t>
  </si>
  <si>
    <t>S11 SALES - MEAT - BEEF</t>
  </si>
  <si>
    <t>5300-610-S11</t>
  </si>
  <si>
    <t>S11 SALES - MEAT - CHICKEN</t>
  </si>
  <si>
    <t>5300-620-S11</t>
  </si>
  <si>
    <t>S11 SALES - MEAT - TURKEY</t>
  </si>
  <si>
    <t>5300-630-S11</t>
  </si>
  <si>
    <t>S11 SALES - MEAT - SEAFOOD</t>
  </si>
  <si>
    <t>5300-640-S11</t>
  </si>
  <si>
    <t>S11 SALES - MEAT - EXOTIC</t>
  </si>
  <si>
    <t>5300-650-S11</t>
  </si>
  <si>
    <t>S11 SALES - MEAT - BISON</t>
  </si>
  <si>
    <t>5300-660-S11</t>
  </si>
  <si>
    <t>S11 SALES - MEAT - LAMB</t>
  </si>
  <si>
    <t>5300-670-S11</t>
  </si>
  <si>
    <t>S11 SALES - MEAT - PORK</t>
  </si>
  <si>
    <t>5300-705-S11</t>
  </si>
  <si>
    <t>S11 SALES - PRODUCE - ORGANIC</t>
  </si>
  <si>
    <t>5300-710-S11</t>
  </si>
  <si>
    <t>S11 SALES - PRODUCE - CONVENTIONAL</t>
  </si>
  <si>
    <t>5300-720-S11</t>
  </si>
  <si>
    <t>S11 SALES - PRODUCE - GARDEN SUPPLIES</t>
  </si>
  <si>
    <t>5300-730-S11</t>
  </si>
  <si>
    <t>S11 SALES - PRODUCE - PRODUCE SHOP</t>
  </si>
  <si>
    <t>5300-740-S11</t>
  </si>
  <si>
    <t>S11 SALES - PRODUCE - PRODUCE DRY GOODS</t>
  </si>
  <si>
    <t>5300-805-S11</t>
  </si>
  <si>
    <t>S11 SALES - FOOD SERVICE - BAKERY</t>
  </si>
  <si>
    <t>5300-810-S11</t>
  </si>
  <si>
    <t>S11 SALES - FOOD SERVICE - CAFE</t>
  </si>
  <si>
    <t>5300-820-S11</t>
  </si>
  <si>
    <t>S11 SALES - FOOD SERVICE - GRAB AND GO</t>
  </si>
  <si>
    <t>5300-830-S11</t>
  </si>
  <si>
    <t>S11 SALES - FOOD SERVICE - SANDWICHES/BURRITOS</t>
  </si>
  <si>
    <t>5300-840-S11</t>
  </si>
  <si>
    <t>S11 SALES - FOOD SERVICE - PIZZA</t>
  </si>
  <si>
    <t>5300-850-S11</t>
  </si>
  <si>
    <t>S11 SALES - FOOD SERVICE - BEVERAGES</t>
  </si>
  <si>
    <t>5300-905-S11</t>
  </si>
  <si>
    <t>S11 SALES - CNF BAGS</t>
  </si>
  <si>
    <t>5300-920-S11</t>
  </si>
  <si>
    <t>S11SALES - EVENTS</t>
  </si>
  <si>
    <t>5300-930-S11</t>
  </si>
  <si>
    <t>S11 SALES - GIFT CERTIFICATES</t>
  </si>
  <si>
    <t>6300-205-S11</t>
  </si>
  <si>
    <t>6300-210-S11</t>
  </si>
  <si>
    <t>6300-220-S11</t>
  </si>
  <si>
    <t>6300-230-S11</t>
  </si>
  <si>
    <t>6300-240-S11</t>
  </si>
  <si>
    <t>6300-305-S11</t>
  </si>
  <si>
    <t>6300-310-S11</t>
  </si>
  <si>
    <t>6300-320-S11</t>
  </si>
  <si>
    <t>6300-330-S11</t>
  </si>
  <si>
    <t>6300-340-S11</t>
  </si>
  <si>
    <t>6300-350-S11</t>
  </si>
  <si>
    <t>6300-355-S11</t>
  </si>
  <si>
    <t>6300-360-S11</t>
  </si>
  <si>
    <t>6300-365-S11</t>
  </si>
  <si>
    <t>6300-370-S11</t>
  </si>
  <si>
    <t>6300-375-S11</t>
  </si>
  <si>
    <t>6300-380-S11</t>
  </si>
  <si>
    <t>6300-390-S11</t>
  </si>
  <si>
    <t>6300-405-S11</t>
  </si>
  <si>
    <t>6300-420-S11</t>
  </si>
  <si>
    <t>6300-430-S11</t>
  </si>
  <si>
    <t>6300-440-S11</t>
  </si>
  <si>
    <t>6300-450-S11</t>
  </si>
  <si>
    <t>6300-460-S11</t>
  </si>
  <si>
    <t>6300-470-S11</t>
  </si>
  <si>
    <t>6300-480-S11</t>
  </si>
  <si>
    <t>6300-490-S11</t>
  </si>
  <si>
    <t>6300-505-S11</t>
  </si>
  <si>
    <t>6300-510-S11</t>
  </si>
  <si>
    <t>6300-520-S11</t>
  </si>
  <si>
    <t>6300-530-S11</t>
  </si>
  <si>
    <t>6300-540-S11</t>
  </si>
  <si>
    <t>6300-550-S11</t>
  </si>
  <si>
    <t>6300-605-S11</t>
  </si>
  <si>
    <t>6300-610-S11</t>
  </si>
  <si>
    <t>6300-620-S11</t>
  </si>
  <si>
    <t>6300-630-S11</t>
  </si>
  <si>
    <t>6300-640-S11</t>
  </si>
  <si>
    <t>6300-650-S11</t>
  </si>
  <si>
    <t>6300-660-S11</t>
  </si>
  <si>
    <t>6300-670-S11</t>
  </si>
  <si>
    <t>6300-705-S11</t>
  </si>
  <si>
    <t>6300-710-S11</t>
  </si>
  <si>
    <t>6300-720-S11</t>
  </si>
  <si>
    <t>6300-730-S11</t>
  </si>
  <si>
    <t>6300-740-S11</t>
  </si>
  <si>
    <t>6300-805-S11</t>
  </si>
  <si>
    <t>6300-810-S11</t>
  </si>
  <si>
    <t>6300-820-S11</t>
  </si>
  <si>
    <t>6300-830-S11</t>
  </si>
  <si>
    <t>6300-840-S11</t>
  </si>
  <si>
    <t>6300-850-S11</t>
  </si>
  <si>
    <t>6300-905-S11</t>
  </si>
  <si>
    <t>6300-930-S11</t>
  </si>
  <si>
    <t>6525-200-S11</t>
  </si>
  <si>
    <t>6525-300-S11</t>
  </si>
  <si>
    <t>6525-400-S11</t>
  </si>
  <si>
    <t>6525-500-S11</t>
  </si>
  <si>
    <t>6525-600-S11</t>
  </si>
  <si>
    <t>6525-700-S11</t>
  </si>
  <si>
    <t>6525-800-S11</t>
  </si>
  <si>
    <t>6550-205-S11</t>
  </si>
  <si>
    <t>6550-210-S11</t>
  </si>
  <si>
    <t>6550-220-S11</t>
  </si>
  <si>
    <t>6550-230-S11</t>
  </si>
  <si>
    <t>6550-240-S11</t>
  </si>
  <si>
    <t>6550-305-S11</t>
  </si>
  <si>
    <t>6550-310-S11</t>
  </si>
  <si>
    <t>6550-320-S11</t>
  </si>
  <si>
    <t>6550-330-S11</t>
  </si>
  <si>
    <t>6550-340-S11</t>
  </si>
  <si>
    <t>6550-350-S11</t>
  </si>
  <si>
    <t>6550-355-S11</t>
  </si>
  <si>
    <t>6550-360-S11</t>
  </si>
  <si>
    <t>6550-365-S11</t>
  </si>
  <si>
    <t>6550-370-S11</t>
  </si>
  <si>
    <t>6550-375-S11</t>
  </si>
  <si>
    <t>6550-380-S11</t>
  </si>
  <si>
    <t>6550-390-S11</t>
  </si>
  <si>
    <t>6550-405-S11</t>
  </si>
  <si>
    <t>6550-420-S11</t>
  </si>
  <si>
    <t>6550-430-S11</t>
  </si>
  <si>
    <t>6550-440-S11</t>
  </si>
  <si>
    <t>6550-450-S11</t>
  </si>
  <si>
    <t>6550-460-S11</t>
  </si>
  <si>
    <t>6550-470-S11</t>
  </si>
  <si>
    <t>6550-480-S11</t>
  </si>
  <si>
    <t>6550-490-S11</t>
  </si>
  <si>
    <t>6550-505-S11</t>
  </si>
  <si>
    <t>6550-510-S11</t>
  </si>
  <si>
    <t>6550-520-S11</t>
  </si>
  <si>
    <t>6550-530-S11</t>
  </si>
  <si>
    <t>6550-540-S11</t>
  </si>
  <si>
    <t>6550-550-S11</t>
  </si>
  <si>
    <t>6550-605-S11</t>
  </si>
  <si>
    <t>6550-610-S11</t>
  </si>
  <si>
    <t>6550-620-S11</t>
  </si>
  <si>
    <t>6550-630-S11</t>
  </si>
  <si>
    <t>6550-640-S11</t>
  </si>
  <si>
    <t>6550-650-S11</t>
  </si>
  <si>
    <t>6550-660-S11</t>
  </si>
  <si>
    <t>6550-670-S11</t>
  </si>
  <si>
    <t>6550-705-S11</t>
  </si>
  <si>
    <t>6550-710-S11</t>
  </si>
  <si>
    <t>6550-720-S11</t>
  </si>
  <si>
    <t>6550-730-S11</t>
  </si>
  <si>
    <t>6550-740-S11</t>
  </si>
  <si>
    <t>6550-805-S11</t>
  </si>
  <si>
    <t>6550-810-S11</t>
  </si>
  <si>
    <t>6550-820-S11</t>
  </si>
  <si>
    <t>6550-830-S11</t>
  </si>
  <si>
    <t>6550-840-S11</t>
  </si>
  <si>
    <t>6550-850-S11</t>
  </si>
  <si>
    <t>6550-890-S11</t>
  </si>
  <si>
    <t>SHRINKAGE S11- RAW INGREDIENTS</t>
  </si>
  <si>
    <t>6550-905-S11</t>
  </si>
  <si>
    <t>6555-100-S11</t>
  </si>
  <si>
    <t>VENDOR REBATES S01</t>
  </si>
  <si>
    <t>6570-205-S11</t>
  </si>
  <si>
    <t>6570-210-S11</t>
  </si>
  <si>
    <t>6570-220-S11</t>
  </si>
  <si>
    <t>6570-230-S11</t>
  </si>
  <si>
    <t>6570-240-S11</t>
  </si>
  <si>
    <t>6570-305-S11</t>
  </si>
  <si>
    <t>6570-310-S11</t>
  </si>
  <si>
    <t>6570-320-S11</t>
  </si>
  <si>
    <t>6570-330-S11</t>
  </si>
  <si>
    <t>6570-370-S11</t>
  </si>
  <si>
    <t>6570-380-S11</t>
  </si>
  <si>
    <t>6570-390-S11</t>
  </si>
  <si>
    <t>6570-405-S11</t>
  </si>
  <si>
    <t>6570-420-S11</t>
  </si>
  <si>
    <t>6570-430-S11</t>
  </si>
  <si>
    <t>6570-440-S11</t>
  </si>
  <si>
    <t>6570-450-S11</t>
  </si>
  <si>
    <t>6570-460-S11</t>
  </si>
  <si>
    <t>6570-470-S11</t>
  </si>
  <si>
    <t>6570-480-S11</t>
  </si>
  <si>
    <t>6570-490-S11</t>
  </si>
  <si>
    <t>6570-505-S11</t>
  </si>
  <si>
    <t>6570-530-S11</t>
  </si>
  <si>
    <t>6570-540-S11</t>
  </si>
  <si>
    <t>6570-605-S11</t>
  </si>
  <si>
    <t>6570-610-S11</t>
  </si>
  <si>
    <t>6570-620-S11</t>
  </si>
  <si>
    <t>6570-630-S11</t>
  </si>
  <si>
    <t>6570-640-S11</t>
  </si>
  <si>
    <t>6570-650-S11</t>
  </si>
  <si>
    <t>6570-660-S11</t>
  </si>
  <si>
    <t>6570-670-S11</t>
  </si>
  <si>
    <t>6570-705-S11</t>
  </si>
  <si>
    <t>6570-710-S11</t>
  </si>
  <si>
    <t>6570-720-S11</t>
  </si>
  <si>
    <t>6570-730-S11</t>
  </si>
  <si>
    <t>6570-740-S11</t>
  </si>
  <si>
    <t>6570-805-S11</t>
  </si>
  <si>
    <t>6570-820-S11</t>
  </si>
  <si>
    <t>6570-830-S11</t>
  </si>
  <si>
    <t>PPV-FoodService-Sandwiches &amp; Burritos</t>
  </si>
  <si>
    <t>6570-850-S11</t>
  </si>
  <si>
    <t>6570-890-S11</t>
  </si>
  <si>
    <t>6600-100-S11</t>
  </si>
  <si>
    <t>FREIGHT - EDMONTON</t>
  </si>
  <si>
    <t>6600-210-S11</t>
  </si>
  <si>
    <t>6800-100-S11</t>
  </si>
  <si>
    <t>6850-200-S11</t>
  </si>
  <si>
    <t>6960-100-S11</t>
  </si>
  <si>
    <t>BOTTLE DEPOSIT S01</t>
  </si>
  <si>
    <t>6965-100-S11</t>
  </si>
  <si>
    <t>ENVIRONMENT FEE S01</t>
  </si>
  <si>
    <t>6980-800-S11</t>
  </si>
  <si>
    <t>6981-800-S11</t>
  </si>
  <si>
    <t>6982-800-S11</t>
  </si>
  <si>
    <t>6983-800-S11</t>
  </si>
  <si>
    <t>6984-800-S11</t>
  </si>
  <si>
    <t>6985-800-S11</t>
  </si>
  <si>
    <t>7000-100-S11</t>
  </si>
  <si>
    <t>7000-150-S11</t>
  </si>
  <si>
    <t>7000-160-S11</t>
  </si>
  <si>
    <t>7000-190-S11</t>
  </si>
  <si>
    <t>7000-200-S11</t>
  </si>
  <si>
    <t>7000-295-S11</t>
  </si>
  <si>
    <t>7000-300-S11</t>
  </si>
  <si>
    <t>7000-400-S11</t>
  </si>
  <si>
    <t>7000-500-S11</t>
  </si>
  <si>
    <t>7000-600-S11</t>
  </si>
  <si>
    <t>7000-700-S11</t>
  </si>
  <si>
    <t>7000-800-S11</t>
  </si>
  <si>
    <t>7050-100-S11</t>
  </si>
  <si>
    <t>WAGES - EDMONTON RECOVERY DEMO</t>
  </si>
  <si>
    <t>7080-100-S11</t>
  </si>
  <si>
    <t>7080-150-S11</t>
  </si>
  <si>
    <t>7080-160-S11</t>
  </si>
  <si>
    <t>7080-190-S11</t>
  </si>
  <si>
    <t>7080-200-S11</t>
  </si>
  <si>
    <t>7080-295-S11</t>
  </si>
  <si>
    <t>7080-300-S11</t>
  </si>
  <si>
    <t>7080-400-S11</t>
  </si>
  <si>
    <t>7080-500-S11</t>
  </si>
  <si>
    <t>7080-600-S11</t>
  </si>
  <si>
    <t>7080-700-S11</t>
  </si>
  <si>
    <t>7080-800-S11</t>
  </si>
  <si>
    <t>7090-100-S11</t>
  </si>
  <si>
    <t>7090-160-S11</t>
  </si>
  <si>
    <t>7090-190-S11</t>
  </si>
  <si>
    <t>7090-200-S11</t>
  </si>
  <si>
    <t>7090-295-S11</t>
  </si>
  <si>
    <t>7090-300-S11</t>
  </si>
  <si>
    <t>7090-400-S11</t>
  </si>
  <si>
    <t>7090-500-S11</t>
  </si>
  <si>
    <t>7090-600-S11</t>
  </si>
  <si>
    <t>7090-700-S11</t>
  </si>
  <si>
    <t>7090-800-S11</t>
  </si>
  <si>
    <t>7093-100-S11</t>
  </si>
  <si>
    <t>7093-150-S11</t>
  </si>
  <si>
    <t>7093-160-S11</t>
  </si>
  <si>
    <t>7093-200-S11</t>
  </si>
  <si>
    <t>7093-295-S11</t>
  </si>
  <si>
    <t>7093-300-S11</t>
  </si>
  <si>
    <t>7093-400-S11</t>
  </si>
  <si>
    <t>7093-500-S11</t>
  </si>
  <si>
    <t>7093-600-S11</t>
  </si>
  <si>
    <t>7093-700-S11</t>
  </si>
  <si>
    <t>7093-800-S11</t>
  </si>
  <si>
    <t>7094-100-S11</t>
  </si>
  <si>
    <t>7094-160-S11</t>
  </si>
  <si>
    <t>7094-190-S11</t>
  </si>
  <si>
    <t>7094-200-S11</t>
  </si>
  <si>
    <t>7094-295-S11</t>
  </si>
  <si>
    <t>7094-300-S11</t>
  </si>
  <si>
    <t>7094-400-S11</t>
  </si>
  <si>
    <t>7094-500-S11</t>
  </si>
  <si>
    <t>7094-600-S11</t>
  </si>
  <si>
    <t>7094-700-S11</t>
  </si>
  <si>
    <t>7094-800-S11</t>
  </si>
  <si>
    <t>7095-100-S11</t>
  </si>
  <si>
    <t>7095-150-S11</t>
  </si>
  <si>
    <t>7095-160-S11</t>
  </si>
  <si>
    <t>7095-190-S11</t>
  </si>
  <si>
    <t>7095-200-S11</t>
  </si>
  <si>
    <t>7095-295-S11</t>
  </si>
  <si>
    <t>7095-300-S11</t>
  </si>
  <si>
    <t>7095-400-S11</t>
  </si>
  <si>
    <t>7095-500-S11</t>
  </si>
  <si>
    <t>7095-600-S11</t>
  </si>
  <si>
    <t>7095-700-S11</t>
  </si>
  <si>
    <t>7095-800-S11</t>
  </si>
  <si>
    <t>7099-100-S11</t>
  </si>
  <si>
    <t>LABOUR COST RECOVERIES - EDMONTON</t>
  </si>
  <si>
    <t>7110-100-S11</t>
  </si>
  <si>
    <t>7120-100-S11</t>
  </si>
  <si>
    <t>BAD DEBTS EDMONTON</t>
  </si>
  <si>
    <t>7125-100-S11</t>
  </si>
  <si>
    <t>7140-100-S11</t>
  </si>
  <si>
    <t>MEETING EXP STAFF - EDMONTONNUE</t>
  </si>
  <si>
    <t>7140-200-S11</t>
  </si>
  <si>
    <t>7140-205-S11</t>
  </si>
  <si>
    <t>7140-250-S11</t>
  </si>
  <si>
    <t>7140-300-S11</t>
  </si>
  <si>
    <t>7140-305-S11</t>
  </si>
  <si>
    <t>7140-400-S11</t>
  </si>
  <si>
    <t>7140-405-S11</t>
  </si>
  <si>
    <t>7140-450-S11</t>
  </si>
  <si>
    <t>7140-500-S11</t>
  </si>
  <si>
    <t>7140-505-S11</t>
  </si>
  <si>
    <t>7140-700-S11</t>
  </si>
  <si>
    <t>7140-800-S11</t>
  </si>
  <si>
    <t>7142-100-S11</t>
  </si>
  <si>
    <t>7143-100-S11</t>
  </si>
  <si>
    <t>7143-200-S11</t>
  </si>
  <si>
    <t>7143-295-S11</t>
  </si>
  <si>
    <t>7143-300-S11</t>
  </si>
  <si>
    <t>7143-400-S11</t>
  </si>
  <si>
    <t>7143-500-S11</t>
  </si>
  <si>
    <t>7143-700-S11</t>
  </si>
  <si>
    <t>7143-800-S11</t>
  </si>
  <si>
    <t>7145-100-S11</t>
  </si>
  <si>
    <t>COURIER/DEL/POSTAGE - EDMONTON</t>
  </si>
  <si>
    <t>7145-200-S11</t>
  </si>
  <si>
    <t>7145-300-S11</t>
  </si>
  <si>
    <t>7145-400-S11</t>
  </si>
  <si>
    <t>7145-500-S11</t>
  </si>
  <si>
    <t>7145-600-S11</t>
  </si>
  <si>
    <t>7145-700-S11</t>
  </si>
  <si>
    <t>7145-800-S11</t>
  </si>
  <si>
    <t>7146-100-S11</t>
  </si>
  <si>
    <t>7150-100-S11</t>
  </si>
  <si>
    <t>CREDIT CARD FEE - EDMONTON</t>
  </si>
  <si>
    <t>7150-200-S11</t>
  </si>
  <si>
    <t>7150-300-S11</t>
  </si>
  <si>
    <t>7150-400-S11</t>
  </si>
  <si>
    <t>7150-500-S11</t>
  </si>
  <si>
    <t>7150-600-S11</t>
  </si>
  <si>
    <t>7150-700-S11</t>
  </si>
  <si>
    <t>7150-800-S11</t>
  </si>
  <si>
    <t>7160-100-S11</t>
  </si>
  <si>
    <t>DONATIONS - EDMONTON</t>
  </si>
  <si>
    <t>7170-100-S11</t>
  </si>
  <si>
    <t>EDUCATION &amp; TRAINING - EDMONTON</t>
  </si>
  <si>
    <t>7170-200-S11</t>
  </si>
  <si>
    <t>7170-300-S11</t>
  </si>
  <si>
    <t>7170-400-S11</t>
  </si>
  <si>
    <t>7170-500-S11</t>
  </si>
  <si>
    <t>7170-700-S11</t>
  </si>
  <si>
    <t>7170-800-S11</t>
  </si>
  <si>
    <t>7180-100-S11</t>
  </si>
  <si>
    <t>7190-100-S11</t>
  </si>
  <si>
    <t>7194-100-S11</t>
  </si>
  <si>
    <t>MARKETING EXPENSE - EDMONTON</t>
  </si>
  <si>
    <t>7195-100-S11</t>
  </si>
  <si>
    <t>7200-100-S11</t>
  </si>
  <si>
    <t>OFFICE SUPPLIES - EDMONTON</t>
  </si>
  <si>
    <t>7200-200-S11</t>
  </si>
  <si>
    <t>7200-300-S11</t>
  </si>
  <si>
    <t>7200-400-S11</t>
  </si>
  <si>
    <t>7200-500-S11</t>
  </si>
  <si>
    <t>7200-700-S11</t>
  </si>
  <si>
    <t>7200-800-S11</t>
  </si>
  <si>
    <t>7210-100-S11</t>
  </si>
  <si>
    <t>7211-100-S11</t>
  </si>
  <si>
    <t>7230-100-S11</t>
  </si>
  <si>
    <t>PROF FEES ACCT/LEGAL - EDMONTON</t>
  </si>
  <si>
    <t>7231-100-S11</t>
  </si>
  <si>
    <t>7232-100-S11</t>
  </si>
  <si>
    <t>7234-100-S11</t>
  </si>
  <si>
    <t>7237-100-S11</t>
  </si>
  <si>
    <t>7238-100-S11</t>
  </si>
  <si>
    <t>SNOW REMOVAL - EDMONTONNUE</t>
  </si>
  <si>
    <t>7240-100-S11</t>
  </si>
  <si>
    <t>R &amp; M - GENERAL EDMONTON</t>
  </si>
  <si>
    <t>7241-100-S11</t>
  </si>
  <si>
    <t>7242-100-S11</t>
  </si>
  <si>
    <t>7243-100-S11</t>
  </si>
  <si>
    <t>7244-100-S11</t>
  </si>
  <si>
    <t>R &amp; M - EDMONTON</t>
  </si>
  <si>
    <t>7244-200-S11</t>
  </si>
  <si>
    <t>7244-300-S11</t>
  </si>
  <si>
    <t>7244-400-S11</t>
  </si>
  <si>
    <t>7244-500-S11</t>
  </si>
  <si>
    <t>7244-700-S11</t>
  </si>
  <si>
    <t>7244-800-S11</t>
  </si>
  <si>
    <t>7246-100-S11</t>
  </si>
  <si>
    <t>R &amp; M - ELECTRICAL EDMONTONNUE</t>
  </si>
  <si>
    <t>7247-100-S11</t>
  </si>
  <si>
    <t>R &amp; M - PLUMBING EDMONTONNUE</t>
  </si>
  <si>
    <t>7248-100-S11</t>
  </si>
  <si>
    <t>R &amp; M - HVAC EDMONTONNUE</t>
  </si>
  <si>
    <t>7249-100-S11</t>
  </si>
  <si>
    <t>7255-100-S11</t>
  </si>
  <si>
    <t>RENT - BASE - EDMONTON</t>
  </si>
  <si>
    <t>7257-100-S11</t>
  </si>
  <si>
    <t>RENT - OCCUPANCY - EDMONTON</t>
  </si>
  <si>
    <t>7260-100-S11</t>
  </si>
  <si>
    <t>7260-200-S11</t>
  </si>
  <si>
    <t>7260-300-S11</t>
  </si>
  <si>
    <t>7260-400-S11</t>
  </si>
  <si>
    <t>7260-500-S11</t>
  </si>
  <si>
    <t>7260-600-S11</t>
  </si>
  <si>
    <t>7260-700-S11</t>
  </si>
  <si>
    <t>7260-800-S11</t>
  </si>
  <si>
    <t>7262-100-S11</t>
  </si>
  <si>
    <t>7264-100-S11</t>
  </si>
  <si>
    <t>7268-100-S11</t>
  </si>
  <si>
    <t>SPECIAL EVENTS - EDMONTON</t>
  </si>
  <si>
    <t>7269-100-S11</t>
  </si>
  <si>
    <t>7270-100-S11</t>
  </si>
  <si>
    <t>SUPPLIES GENERAL - EDMONTON</t>
  </si>
  <si>
    <t>7270-295-S11</t>
  </si>
  <si>
    <t>7271-100-S11</t>
  </si>
  <si>
    <t>JANITORIAL - EDMONTON</t>
  </si>
  <si>
    <t>7271-800-S11</t>
  </si>
  <si>
    <t>7280-100-S11</t>
  </si>
  <si>
    <t>7290-100-S11</t>
  </si>
  <si>
    <t>7290-200-S11</t>
  </si>
  <si>
    <t>7290-300-S11</t>
  </si>
  <si>
    <t>7290-400-S11</t>
  </si>
  <si>
    <t>7290-500-S11</t>
  </si>
  <si>
    <t>7290-700-S11</t>
  </si>
  <si>
    <t>7290-800-S11</t>
  </si>
  <si>
    <t>7291-100-S11</t>
  </si>
  <si>
    <t>MEALS &amp; ENTERTAINMENT - EDMONTON</t>
  </si>
  <si>
    <t>7300-100-S11</t>
  </si>
  <si>
    <t>7351-100-S11</t>
  </si>
  <si>
    <t>7352-100-S11</t>
  </si>
  <si>
    <t>7353-100-S11</t>
  </si>
  <si>
    <t>7354-100-S11</t>
  </si>
  <si>
    <t>7400-100-S11</t>
  </si>
  <si>
    <t>WASTE MGMT EDMONTON</t>
  </si>
  <si>
    <t>7601-100-S11</t>
  </si>
  <si>
    <t>7602-100-S11</t>
  </si>
  <si>
    <t>7603-100-S11</t>
  </si>
  <si>
    <t>7604-100-S11</t>
  </si>
  <si>
    <t>7605-100-S11</t>
  </si>
  <si>
    <t>7606-100-S11</t>
  </si>
  <si>
    <t>8000-100-S11</t>
  </si>
  <si>
    <t>DEPRECIATION EDMONTON</t>
  </si>
  <si>
    <t>9300-100-S11</t>
  </si>
  <si>
    <t>S11</t>
  </si>
  <si>
    <t>Strathcona - Edmonton</t>
  </si>
  <si>
    <t>Baby and Children - 1320-300</t>
  </si>
  <si>
    <t>Bakery - 1370-800</t>
  </si>
  <si>
    <t>Beef - 1350-600</t>
  </si>
  <si>
    <t>Beverages - 1370-850</t>
  </si>
  <si>
    <t>Bison - 1350-650</t>
  </si>
  <si>
    <t>Books, CD's and DVD's-1320-310</t>
  </si>
  <si>
    <t>Bulk - 1340-500</t>
  </si>
  <si>
    <t>Café - 1370-810</t>
  </si>
  <si>
    <t>Candles/Incense - 1320-320</t>
  </si>
  <si>
    <t>Chicken - 1350-610</t>
  </si>
  <si>
    <t>Coffee - 1340-540</t>
  </si>
  <si>
    <t>Cosmetics - 1330-400</t>
  </si>
  <si>
    <t>Dairy &amp; Eggs - 1310-210</t>
  </si>
  <si>
    <t>Decor/Furnishings-1320-365</t>
  </si>
  <si>
    <t>Dry Goods - 1310-220</t>
  </si>
  <si>
    <t>Produce Dry Goods - 1360-740</t>
  </si>
  <si>
    <t>Enzymes / Probiotics 1330-480</t>
  </si>
  <si>
    <t>Equipment - 1320-340</t>
  </si>
  <si>
    <t>Equipment - 1330-420</t>
  </si>
  <si>
    <t>Exotic - 1350-640</t>
  </si>
  <si>
    <t>Fashion/Jewellery 1320-330</t>
  </si>
  <si>
    <t>Fresh Baked Goods - 1310-200</t>
  </si>
  <si>
    <t>Gardening Supplies - 1360-720</t>
  </si>
  <si>
    <t>Grab and Go - 1370-820</t>
  </si>
  <si>
    <t>HABC Bulk - 1330-430</t>
  </si>
  <si>
    <t>Health Supplies - 1320-380</t>
  </si>
  <si>
    <t>Herbs Packaged - 1330-440</t>
  </si>
  <si>
    <t>Homeopathics - 1330-460</t>
  </si>
  <si>
    <t>Lamb - 1350-660</t>
  </si>
  <si>
    <t>Macronutrients - 1330-450</t>
  </si>
  <si>
    <t>Magazines &amp; Newspapers-1320-35</t>
  </si>
  <si>
    <t>Mercantile - 1320-370</t>
  </si>
  <si>
    <t>Micronutrients - 1330-490</t>
  </si>
  <si>
    <t>Non-Food Bulk - 1340-510</t>
  </si>
  <si>
    <t>Non-Food Items - 1310-230</t>
  </si>
  <si>
    <t>Pizza - 1370-840</t>
  </si>
  <si>
    <t>Pork - 1350-670</t>
  </si>
  <si>
    <t>Produce - Conventional-1360-71</t>
  </si>
  <si>
    <t>Produce - Organic - 1360-700</t>
  </si>
  <si>
    <t>Produce Shop - 1360-730</t>
  </si>
  <si>
    <t>Raw Ingredients - 1370-890</t>
  </si>
  <si>
    <t>Repack - 1340-530</t>
  </si>
  <si>
    <t>Sandwiches/Burritos - 1370-830</t>
  </si>
  <si>
    <t>Seafood - 1350-630</t>
  </si>
  <si>
    <t>Seasonal- 1320-355</t>
  </si>
  <si>
    <t>Special Orders Groc 1310-240</t>
  </si>
  <si>
    <t>Special Orders Habc - 1330-470</t>
  </si>
  <si>
    <t>Special Orders Shoppe 1320-375</t>
  </si>
  <si>
    <t>Stationery/Cards- 1320-360</t>
  </si>
  <si>
    <t>Turkey - 1350-620</t>
  </si>
  <si>
    <t>Water - 1340-520</t>
  </si>
  <si>
    <t>Water Supplies - 1320-390</t>
  </si>
  <si>
    <t>CNF PL Bags</t>
  </si>
  <si>
    <t>Bulk</t>
  </si>
  <si>
    <t>Meat</t>
  </si>
  <si>
    <t>Produce</t>
  </si>
  <si>
    <t>Grocery</t>
  </si>
  <si>
    <t>Food Services</t>
  </si>
  <si>
    <t>HABC</t>
  </si>
  <si>
    <t>Shoppe</t>
  </si>
  <si>
    <t>Special Orders Grocery - Private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</si>
</sst>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1"/>
      <color indexed="8"/>
      <name val="Calibri"/>
      <family val="2"/>
    </font>
    <font>
      <sz val="11"/>
      <color rgb="FF006100"/>
      <name val="Helvetica Neue"/>
      <family val="2"/>
      <scheme val="minor"/>
    </font>
    <font>
      <sz val="11"/>
      <color rgb="FF9C0006"/>
      <name val="Helvetica Neue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sz val="11"/>
      <color rgb="FF9C5700"/>
      <name val="Helvetica Neue"/>
      <family val="2"/>
      <scheme val="minor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</borders>
  <cellStyleXfs count="5">
    <xf numFmtId="0" fontId="0" fillId="0" borderId="0" applyNumberFormat="0" applyFill="0" applyBorder="0" applyProtection="0"/>
    <xf numFmtId="0" fontId="3" fillId="7" borderId="0" applyNumberFormat="0" applyBorder="0" applyAlignment="0" applyProtection="0"/>
    <xf numFmtId="0" fontId="4" fillId="8" borderId="0" applyNumberFormat="0" applyBorder="0" applyAlignment="0" applyProtection="0"/>
    <xf numFmtId="0" fontId="7" fillId="9" borderId="0" applyNumberFormat="0" applyBorder="0" applyAlignment="0" applyProtection="0"/>
    <xf numFmtId="0" fontId="1" fillId="10" borderId="0" applyNumberFormat="0" applyBorder="0" applyAlignment="0" applyProtection="0"/>
  </cellStyleXfs>
  <cellXfs count="82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0" fillId="4" borderId="2" xfId="0" applyNumberFormat="1" applyFill="1" applyBorder="1"/>
    <xf numFmtId="49" fontId="0" fillId="4" borderId="3" xfId="0" applyNumberFormat="1" applyFill="1" applyBorder="1"/>
    <xf numFmtId="49" fontId="0" fillId="5" borderId="3" xfId="0" applyNumberFormat="1" applyFill="1" applyBorder="1"/>
    <xf numFmtId="49" fontId="0" fillId="6" borderId="3" xfId="0" applyNumberFormat="1" applyFill="1" applyBorder="1"/>
    <xf numFmtId="49" fontId="0" fillId="6" borderId="4" xfId="0" applyNumberFormat="1" applyFill="1" applyBorder="1"/>
    <xf numFmtId="49" fontId="0" fillId="4" borderId="5" xfId="0" applyNumberFormat="1" applyFill="1" applyBorder="1" applyAlignment="1">
      <alignment wrapText="1"/>
    </xf>
    <xf numFmtId="49" fontId="0" fillId="4" borderId="6" xfId="0" applyNumberFormat="1" applyFill="1" applyBorder="1" applyAlignment="1">
      <alignment wrapText="1"/>
    </xf>
    <xf numFmtId="49" fontId="0" fillId="5" borderId="6" xfId="0" applyNumberFormat="1" applyFill="1" applyBorder="1" applyAlignment="1">
      <alignment horizontal="right" wrapText="1"/>
    </xf>
    <xf numFmtId="49" fontId="0" fillId="5" borderId="6" xfId="0" applyNumberFormat="1" applyFill="1" applyBorder="1" applyAlignment="1">
      <alignment wrapText="1"/>
    </xf>
    <xf numFmtId="49" fontId="0" fillId="6" borderId="6" xfId="0" applyNumberFormat="1" applyFill="1" applyBorder="1" applyAlignment="1">
      <alignment horizontal="right" wrapText="1"/>
    </xf>
    <xf numFmtId="49" fontId="0" fillId="6" borderId="7" xfId="0" applyNumberFormat="1" applyFill="1" applyBorder="1" applyAlignment="1">
      <alignment wrapText="1"/>
    </xf>
    <xf numFmtId="0" fontId="0" fillId="5" borderId="6" xfId="0" applyFill="1" applyBorder="1"/>
    <xf numFmtId="0" fontId="0" fillId="6" borderId="6" xfId="0" applyFill="1" applyBorder="1"/>
    <xf numFmtId="0" fontId="0" fillId="6" borderId="7" xfId="0" applyFill="1" applyBorder="1"/>
    <xf numFmtId="49" fontId="0" fillId="4" borderId="8" xfId="0" applyNumberFormat="1" applyFill="1" applyBorder="1" applyAlignment="1">
      <alignment wrapText="1"/>
    </xf>
    <xf numFmtId="49" fontId="0" fillId="4" borderId="9" xfId="0" applyNumberFormat="1" applyFill="1" applyBorder="1" applyAlignment="1">
      <alignment wrapText="1"/>
    </xf>
    <xf numFmtId="0" fontId="0" fillId="5" borderId="9" xfId="0" applyFill="1" applyBorder="1"/>
    <xf numFmtId="0" fontId="0" fillId="6" borderId="9" xfId="0" applyFill="1" applyBorder="1"/>
    <xf numFmtId="0" fontId="0" fillId="6" borderId="10" xfId="0" applyFill="1" applyBorder="1"/>
    <xf numFmtId="49" fontId="2" fillId="4" borderId="5" xfId="0" applyNumberFormat="1" applyFont="1" applyFill="1" applyBorder="1"/>
    <xf numFmtId="49" fontId="2" fillId="4" borderId="6" xfId="0" applyNumberFormat="1" applyFont="1" applyFill="1" applyBorder="1"/>
    <xf numFmtId="49" fontId="2" fillId="5" borderId="6" xfId="0" applyNumberFormat="1" applyFont="1" applyFill="1" applyBorder="1"/>
    <xf numFmtId="49" fontId="2" fillId="6" borderId="6" xfId="0" applyNumberFormat="1" applyFont="1" applyFill="1" applyBorder="1"/>
    <xf numFmtId="49" fontId="2" fillId="6" borderId="7" xfId="0" applyNumberFormat="1" applyFont="1" applyFill="1" applyBorder="1"/>
    <xf numFmtId="49" fontId="2" fillId="3" borderId="1" xfId="0" applyNumberFormat="1" applyFon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2" fillId="3" borderId="1" xfId="0" applyNumberFormat="1" applyFont="1" applyFill="1" applyBorder="1" applyAlignment="1">
      <alignment horizontal="left"/>
    </xf>
    <xf numFmtId="0" fontId="0" fillId="6" borderId="6" xfId="0" quotePrefix="1" applyFill="1" applyBorder="1" applyAlignment="1">
      <alignment horizontal="right"/>
    </xf>
    <xf numFmtId="49" fontId="0" fillId="2" borderId="6" xfId="0" applyNumberFormat="1" applyFill="1" applyBorder="1"/>
    <xf numFmtId="49" fontId="0" fillId="3" borderId="6" xfId="0" applyNumberFormat="1" applyFill="1" applyBorder="1" applyAlignment="1">
      <alignment horizontal="left"/>
    </xf>
    <xf numFmtId="49" fontId="2" fillId="0" borderId="1" xfId="0" applyNumberFormat="1" applyFont="1" applyBorder="1"/>
    <xf numFmtId="49" fontId="2" fillId="4" borderId="6" xfId="0" applyNumberFormat="1" applyFont="1" applyFill="1" applyBorder="1" applyAlignment="1">
      <alignment wrapText="1"/>
    </xf>
    <xf numFmtId="49" fontId="4" fillId="8" borderId="1" xfId="2" applyNumberFormat="1" applyBorder="1" applyAlignment="1">
      <alignment horizontal="left"/>
    </xf>
    <xf numFmtId="49" fontId="0" fillId="0" borderId="1" xfId="0" applyNumberFormat="1" applyFill="1" applyBorder="1"/>
    <xf numFmtId="0" fontId="0" fillId="0" borderId="1" xfId="0" applyNumberFormat="1" applyFill="1" applyBorder="1"/>
    <xf numFmtId="49" fontId="3" fillId="7" borderId="1" xfId="1" applyNumberFormat="1" applyBorder="1" applyAlignment="1"/>
    <xf numFmtId="49" fontId="3" fillId="7" borderId="1" xfId="1" applyNumberFormat="1" applyBorder="1" applyAlignment="1">
      <alignment horizontal="left"/>
    </xf>
    <xf numFmtId="0" fontId="3" fillId="7" borderId="1" xfId="1" applyNumberFormat="1" applyBorder="1" applyAlignment="1">
      <alignment horizontal="left"/>
    </xf>
    <xf numFmtId="49" fontId="2" fillId="4" borderId="5" xfId="0" applyNumberFormat="1" applyFont="1" applyFill="1" applyBorder="1" applyAlignment="1">
      <alignment wrapText="1"/>
    </xf>
    <xf numFmtId="49" fontId="3" fillId="7" borderId="5" xfId="1" applyNumberFormat="1" applyBorder="1" applyAlignment="1">
      <alignment wrapText="1"/>
    </xf>
    <xf numFmtId="49" fontId="3" fillId="7" borderId="6" xfId="1" applyNumberFormat="1" applyBorder="1" applyAlignment="1">
      <alignment wrapText="1"/>
    </xf>
    <xf numFmtId="0" fontId="3" fillId="7" borderId="6" xfId="1" applyBorder="1" applyAlignment="1"/>
    <xf numFmtId="0" fontId="3" fillId="7" borderId="7" xfId="1" applyBorder="1" applyAlignment="1"/>
    <xf numFmtId="49" fontId="4" fillId="8" borderId="5" xfId="2" applyNumberFormat="1" applyBorder="1" applyAlignment="1">
      <alignment wrapText="1"/>
    </xf>
    <xf numFmtId="49" fontId="4" fillId="8" borderId="6" xfId="2" applyNumberFormat="1" applyBorder="1" applyAlignment="1">
      <alignment wrapText="1"/>
    </xf>
    <xf numFmtId="0" fontId="4" fillId="8" borderId="6" xfId="2" applyBorder="1" applyAlignment="1"/>
    <xf numFmtId="0" fontId="4" fillId="8" borderId="7" xfId="2" applyBorder="1" applyAlignment="1"/>
    <xf numFmtId="49" fontId="2" fillId="3" borderId="6" xfId="0" applyNumberFormat="1" applyFont="1" applyFill="1" applyBorder="1" applyAlignment="1">
      <alignment horizontal="left"/>
    </xf>
    <xf numFmtId="49" fontId="2" fillId="6" borderId="6" xfId="0" applyNumberFormat="1" applyFont="1" applyFill="1" applyBorder="1" applyAlignment="1">
      <alignment wrapText="1"/>
    </xf>
    <xf numFmtId="0" fontId="2" fillId="6" borderId="6" xfId="0" applyFont="1" applyFill="1" applyBorder="1"/>
    <xf numFmtId="0" fontId="7" fillId="9" borderId="0" xfId="3" applyNumberFormat="1" applyAlignment="1"/>
    <xf numFmtId="49" fontId="1" fillId="10" borderId="5" xfId="4" applyNumberFormat="1" applyBorder="1"/>
    <xf numFmtId="49" fontId="1" fillId="10" borderId="6" xfId="4" applyNumberFormat="1" applyBorder="1"/>
    <xf numFmtId="49" fontId="1" fillId="10" borderId="5" xfId="4" applyNumberFormat="1" applyBorder="1" applyAlignment="1">
      <alignment wrapText="1"/>
    </xf>
    <xf numFmtId="49" fontId="1" fillId="10" borderId="6" xfId="4" applyNumberFormat="1" applyBorder="1" applyAlignment="1">
      <alignment wrapText="1"/>
    </xf>
    <xf numFmtId="0" fontId="3" fillId="7" borderId="11" xfId="1" applyNumberFormat="1" applyBorder="1"/>
    <xf numFmtId="49" fontId="2" fillId="2" borderId="1" xfId="0" applyNumberFormat="1" applyFont="1" applyFill="1" applyBorder="1"/>
    <xf numFmtId="0" fontId="0" fillId="0" borderId="1" xfId="0" applyBorder="1"/>
    <xf numFmtId="49" fontId="0" fillId="0" borderId="0" xfId="0" applyNumberFormat="1" applyBorder="1"/>
    <xf numFmtId="49" fontId="5" fillId="0" borderId="0" xfId="0" applyNumberFormat="1" applyFont="1" applyBorder="1"/>
    <xf numFmtId="0" fontId="0" fillId="0" borderId="1" xfId="0" applyNumberFormat="1" applyBorder="1"/>
    <xf numFmtId="49" fontId="0" fillId="0" borderId="0" xfId="0" applyNumberFormat="1" applyBorder="1" applyAlignment="1">
      <alignment horizontal="left"/>
    </xf>
    <xf numFmtId="0" fontId="2" fillId="3" borderId="6" xfId="0" applyNumberFormat="1" applyFont="1" applyFill="1" applyBorder="1" applyAlignment="1">
      <alignment horizontal="left"/>
    </xf>
    <xf numFmtId="0" fontId="3" fillId="7" borderId="1" xfId="1" applyNumberFormat="1" applyBorder="1"/>
    <xf numFmtId="0" fontId="0" fillId="0" borderId="11" xfId="0" applyNumberFormat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49" fontId="2" fillId="3" borderId="0" xfId="0" applyNumberFormat="1" applyFont="1" applyFill="1" applyBorder="1" applyAlignment="1">
      <alignment horizontal="left"/>
    </xf>
    <xf numFmtId="49" fontId="0" fillId="3" borderId="0" xfId="0" applyNumberFormat="1" applyFill="1" applyBorder="1" applyAlignment="1">
      <alignment horizontal="left"/>
    </xf>
    <xf numFmtId="49" fontId="5" fillId="3" borderId="0" xfId="0" applyNumberFormat="1" applyFont="1" applyFill="1" applyBorder="1" applyAlignment="1">
      <alignment horizontal="left"/>
    </xf>
    <xf numFmtId="0" fontId="0" fillId="0" borderId="6" xfId="0" applyNumberFormat="1" applyBorder="1"/>
    <xf numFmtId="0" fontId="0" fillId="0" borderId="0" xfId="0" applyNumberFormat="1" applyBorder="1"/>
    <xf numFmtId="0" fontId="0" fillId="0" borderId="6" xfId="0" applyNumberFormat="1" applyFill="1" applyBorder="1"/>
    <xf numFmtId="49" fontId="4" fillId="8" borderId="1" xfId="2" applyNumberFormat="1" applyBorder="1"/>
    <xf numFmtId="0" fontId="4" fillId="8" borderId="1" xfId="2" applyBorder="1"/>
    <xf numFmtId="0" fontId="2" fillId="0" borderId="1" xfId="0" applyFont="1" applyBorder="1"/>
  </cellXfs>
  <cellStyles count="5">
    <cellStyle name="20% - Accent2" xfId="4" builtinId="34"/>
    <cellStyle name="Bad" xfId="2" builtinId="27"/>
    <cellStyle name="Good" xfId="1" builtinId="26"/>
    <cellStyle name="Neutral" xfId="3" builtinId="2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AAAAA"/>
      <rgbColor rgb="FFFEFED9"/>
      <rgbColor rgb="FFFBE4D5"/>
      <rgbColor rgb="FFFFF2CB"/>
      <rgbColor rgb="FFDEEAF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2194</xdr:row>
      <xdr:rowOff>95250</xdr:rowOff>
    </xdr:from>
    <xdr:ext cx="2505075" cy="6090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A5A0EAE-C20E-F2FA-4E81-79CEA5B50622}"/>
            </a:ext>
          </a:extLst>
        </xdr:cNvPr>
        <xdr:cNvSpPr txBox="1"/>
      </xdr:nvSpPr>
      <xdr:spPr>
        <a:xfrm>
          <a:off x="16563975" y="1390650"/>
          <a:ext cx="2505075" cy="609011"/>
        </a:xfrm>
        <a:prstGeom prst="rect">
          <a:avLst/>
        </a:prstGeom>
        <a:noFill/>
        <a:ln w="12700" cap="flat">
          <a:noFill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45719" tIns="45719" rIns="45719" bIns="45719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en-US" sz="11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Calibri"/>
              <a:ea typeface="Calibri"/>
              <a:cs typeface="Calibri"/>
              <a:sym typeface="Calibri"/>
            </a:rPr>
            <a:t>Note:</a:t>
          </a:r>
        </a:p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en-US" sz="11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Calibri"/>
              <a:ea typeface="Calibri"/>
              <a:cs typeface="Calibri"/>
              <a:sym typeface="Calibri"/>
            </a:rPr>
            <a:t>Location could be computed using formula that takes the value 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hisal Khan" id="{234B0A6B-9ECF-4859-B899-E2AD40C7661C}" userId="S::KhisalK@CNFLTD.COM::18d4bc13-c688-4cd8-9f4a-615ef4b4bb90" providerId="AD"/>
</personList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56" dT="2022-06-16T21:52:35.10" personId="{234B0A6B-9ECF-4859-B899-E2AD40C7661C}" id="{9AF6F9C2-79ED-400B-AB64-55DFC3C56E56}">
    <text>NEED AP MISC GL</text>
  </threadedComment>
  <threadedComment ref="A559" dT="2022-06-16T21:52:50.33" personId="{234B0A6B-9ECF-4859-B899-E2AD40C7661C}" id="{46BCF604-9D6B-4DD4-8912-873A978CA9A8}">
    <text>NEED AP MISC GL</text>
  </threadedComment>
  <threadedComment ref="A560" dT="2022-06-16T21:52:56.49" personId="{234B0A6B-9ECF-4859-B899-E2AD40C7661C}" id="{5176401B-85FB-404B-B13C-59F7FA03F79E}">
    <text>NEED AP MISC GL</text>
  </threadedComment>
  <threadedComment ref="A589" dT="2022-06-16T21:47:01.82" personId="{234B0A6B-9ECF-4859-B899-E2AD40C7661C}" id="{B92E1147-9C8A-45C6-A148-54A5B603417C}">
    <text>Need to add an account in ODOO</text>
  </threadedComment>
  <threadedComment ref="A590" dT="2022-06-16T22:24:23.01" personId="{234B0A6B-9ECF-4859-B899-E2AD40C7661C}" id="{A8688FA3-3789-43CC-A633-2AA4CD50ADB7}">
    <text>Need GL for current loan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94" dT="2022-06-17T16:36:42.57" personId="{234B0A6B-9ECF-4859-B899-E2AD40C7661C}" id="{95698EF1-D69E-46C3-95E0-FABCE26C3FF1}">
    <text>Change name</text>
  </threadedComment>
  <threadedComment ref="B95" dT="2022-06-17T18:10:59.29" personId="{234B0A6B-9ECF-4859-B899-E2AD40C7661C}" id="{99B88A5B-6FC9-4EBD-A1AD-7C666C71D968}">
    <text>Name change</text>
  </threadedComment>
  <threadedComment ref="B156" dT="2022-06-17T20:08:54.21" personId="{234B0A6B-9ECF-4859-B899-E2AD40C7661C}" id="{503ABE0F-8215-4B9D-8962-6BB5A9ECDDE1}">
    <text>Name change to Events</text>
  </threadedComment>
  <threadedComment ref="B169" dT="2022-06-20T21:05:20.38" personId="{234B0A6B-9ECF-4859-B899-E2AD40C7661C}" id="{FFB48AE4-6B1D-4845-B79B-E95257314E43}">
    <text>change name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10"/>
  <sheetViews>
    <sheetView showGridLines="0" tabSelected="1" topLeftCell="A1223" zoomScaleNormal="100" workbookViewId="0">
      <selection activeCell="B1239" sqref="B1239"/>
    </sheetView>
  </sheetViews>
  <sheetFormatPr defaultColWidth="8.87890625" defaultRowHeight="15" customHeight="1"/>
  <cols>
    <col min="1" max="1" width="15" style="1" customWidth="1"/>
    <col min="2" max="2" width="49.1171875" style="1" customWidth="1"/>
    <col min="3" max="3" width="33.5859375" style="1" customWidth="1"/>
    <col min="4" max="4" width="9.41015625" style="1" customWidth="1"/>
    <col min="5" max="5" width="37.41015625" style="77" bestFit="1" customWidth="1"/>
    <col min="6" max="6" width="23.41015625" style="1" bestFit="1" customWidth="1"/>
    <col min="7" max="7" width="33.41015625" style="1" bestFit="1" customWidth="1"/>
    <col min="8" max="8" width="33.41015625" style="1" customWidth="1"/>
    <col min="9" max="9" width="21.29296875" style="1" bestFit="1" customWidth="1"/>
    <col min="10" max="10" width="17.29296875" style="1" bestFit="1" customWidth="1"/>
    <col min="11" max="16384" width="8.87890625" style="1"/>
  </cols>
  <sheetData>
    <row r="1" spans="1:10" ht="13.5" customHeight="1">
      <c r="A1" s="2" t="s">
        <v>0</v>
      </c>
      <c r="B1" s="2" t="s">
        <v>1</v>
      </c>
      <c r="C1" s="62" t="s">
        <v>4057</v>
      </c>
      <c r="D1" s="2" t="s">
        <v>2</v>
      </c>
      <c r="E1" s="2" t="s">
        <v>3</v>
      </c>
      <c r="F1" s="2" t="s">
        <v>6</v>
      </c>
      <c r="G1" s="2" t="s">
        <v>7</v>
      </c>
      <c r="H1" s="34" t="s">
        <v>4000</v>
      </c>
      <c r="I1" s="2" t="s">
        <v>4</v>
      </c>
      <c r="J1" s="2" t="s">
        <v>5</v>
      </c>
    </row>
    <row r="2" spans="1:10" ht="13.5" customHeight="1">
      <c r="A2" s="3" t="s">
        <v>8</v>
      </c>
      <c r="B2" s="3" t="s">
        <v>9</v>
      </c>
      <c r="C2" s="3"/>
      <c r="D2" s="4" t="str">
        <f>_xlfn.XLOOKUP($E2,Data!$B1:$B182,Data!$A1:$A182,"-")</f>
        <v>111001</v>
      </c>
      <c r="E2" s="30" t="s">
        <v>3619</v>
      </c>
      <c r="F2" s="4" t="str">
        <f>_xlfn.XLOOKUP($G2,Data!$F1:$F182,Data!$E1:$E182,"-")</f>
        <v>12</v>
      </c>
      <c r="G2" s="5" t="s">
        <v>3673</v>
      </c>
      <c r="H2" s="35"/>
      <c r="I2" s="31" t="s">
        <v>3620</v>
      </c>
      <c r="J2" s="32" t="str">
        <f>_xlfn.XLOOKUP(I2,Data!$C$3:$C$11,Data!$D$3:$D$11,"-")</f>
        <v>Admin</v>
      </c>
    </row>
    <row r="3" spans="1:10" ht="13.5" customHeight="1">
      <c r="A3" s="3" t="s">
        <v>14</v>
      </c>
      <c r="B3" s="3" t="s">
        <v>15</v>
      </c>
      <c r="C3" s="3"/>
      <c r="D3" s="4" t="str">
        <f>_xlfn.XLOOKUP($E3,Data!$B1:$B182,Data!$A1:$A182,"-")</f>
        <v>111002</v>
      </c>
      <c r="E3" s="30" t="s">
        <v>3624</v>
      </c>
      <c r="F3" s="4"/>
      <c r="G3" s="5" t="s">
        <v>3665</v>
      </c>
      <c r="H3" s="35"/>
      <c r="I3" s="31" t="s">
        <v>3625</v>
      </c>
      <c r="J3" s="32" t="str">
        <f>_xlfn.XLOOKUP(I3,Data!$C$3:$C$11,Data!$D$3:$D$11,"-")</f>
        <v>10th Street Retail</v>
      </c>
    </row>
    <row r="4" spans="1:10" ht="13.5" customHeight="1">
      <c r="A4" s="3" t="s">
        <v>18</v>
      </c>
      <c r="B4" s="3" t="s">
        <v>19</v>
      </c>
      <c r="C4" s="3"/>
      <c r="D4" s="4" t="str">
        <f>_xlfn.XLOOKUP($E4,Data!$B1:$B182,Data!$A1:$A182,"-")</f>
        <v>111002</v>
      </c>
      <c r="E4" s="30" t="s">
        <v>3624</v>
      </c>
      <c r="F4" s="4"/>
      <c r="G4" s="5" t="s">
        <v>3665</v>
      </c>
      <c r="H4" s="35"/>
      <c r="I4" s="31" t="s">
        <v>3631</v>
      </c>
      <c r="J4" s="32" t="str">
        <f>_xlfn.XLOOKUP(I4,Data!$C$3:$C$11,Data!$D$3:$D$11,"-")</f>
        <v>Chinook Retail</v>
      </c>
    </row>
    <row r="5" spans="1:10" ht="13.5" customHeight="1">
      <c r="A5" s="3" t="s">
        <v>20</v>
      </c>
      <c r="B5" s="3" t="s">
        <v>21</v>
      </c>
      <c r="C5" s="3"/>
      <c r="D5" s="4" t="str">
        <f>_xlfn.XLOOKUP($E5,Data!$B1:$B182,Data!$A1:$A182,"-")</f>
        <v>111002</v>
      </c>
      <c r="E5" s="30" t="s">
        <v>3624</v>
      </c>
      <c r="F5" s="4"/>
      <c r="G5" s="5" t="s">
        <v>3665</v>
      </c>
      <c r="H5" s="35"/>
      <c r="I5" s="31" t="s">
        <v>3635</v>
      </c>
      <c r="J5" s="32" t="str">
        <f>_xlfn.XLOOKUP(I5,Data!$C$3:$C$11,Data!$D$3:$D$11,"-")</f>
        <v>Crowfoot Retail</v>
      </c>
    </row>
    <row r="6" spans="1:10" ht="13.5" customHeight="1">
      <c r="A6" s="63" t="s">
        <v>4058</v>
      </c>
      <c r="B6" s="63" t="s">
        <v>4059</v>
      </c>
      <c r="C6" s="63"/>
      <c r="D6" s="4" t="str">
        <f>_xlfn.XLOOKUP($E6,Data!$B2:$B183,Data!$A2:$A183,"-")</f>
        <v>111002</v>
      </c>
      <c r="E6" s="30" t="s">
        <v>3624</v>
      </c>
      <c r="F6" s="4"/>
      <c r="G6" s="5" t="s">
        <v>3665</v>
      </c>
      <c r="H6" s="76"/>
      <c r="I6" s="69" t="s">
        <v>4742</v>
      </c>
      <c r="J6" s="40" t="s">
        <v>4743</v>
      </c>
    </row>
    <row r="7" spans="1:10" ht="13.5" customHeight="1">
      <c r="A7" s="3" t="s">
        <v>22</v>
      </c>
      <c r="B7" s="3" t="s">
        <v>23</v>
      </c>
      <c r="C7" s="3"/>
      <c r="D7" s="4" t="str">
        <f>_xlfn.XLOOKUP($E7,Data!$B1:$B182,Data!$A1:$A182,"-")</f>
        <v>111003</v>
      </c>
      <c r="E7" s="30" t="s">
        <v>3630</v>
      </c>
      <c r="F7" s="4"/>
      <c r="G7" s="5" t="s">
        <v>3665</v>
      </c>
      <c r="H7" s="35"/>
      <c r="I7" s="31" t="s">
        <v>3625</v>
      </c>
      <c r="J7" s="32" t="str">
        <f>_xlfn.XLOOKUP(I7,Data!$C$3:$C$11,Data!$D$3:$D$11,"-")</f>
        <v>10th Street Retail</v>
      </c>
    </row>
    <row r="8" spans="1:10" ht="13.5" customHeight="1">
      <c r="A8" s="3" t="s">
        <v>24</v>
      </c>
      <c r="B8" s="3" t="s">
        <v>25</v>
      </c>
      <c r="C8" s="3"/>
      <c r="D8" s="4" t="str">
        <f>_xlfn.XLOOKUP($E8,Data!$B1:$B182,Data!$A1:$A182,"-")</f>
        <v>111003</v>
      </c>
      <c r="E8" s="30" t="s">
        <v>3630</v>
      </c>
      <c r="F8" s="4"/>
      <c r="G8" s="5" t="s">
        <v>3665</v>
      </c>
      <c r="H8" s="35"/>
      <c r="I8" s="31" t="s">
        <v>3631</v>
      </c>
      <c r="J8" s="32" t="str">
        <f>_xlfn.XLOOKUP(I8,Data!$C$3:$C$11,Data!$D$3:$D$11,"-")</f>
        <v>Chinook Retail</v>
      </c>
    </row>
    <row r="9" spans="1:10" ht="13.5" customHeight="1">
      <c r="A9" s="3" t="s">
        <v>26</v>
      </c>
      <c r="B9" s="3" t="s">
        <v>27</v>
      </c>
      <c r="C9" s="3"/>
      <c r="D9" s="4" t="str">
        <f>_xlfn.XLOOKUP($E9,Data!$B1:$B182,Data!$A1:$A182,"-")</f>
        <v>111003</v>
      </c>
      <c r="E9" s="30" t="s">
        <v>3630</v>
      </c>
      <c r="F9" s="4"/>
      <c r="G9" s="5" t="s">
        <v>3665</v>
      </c>
      <c r="H9" s="35"/>
      <c r="I9" s="31" t="s">
        <v>3635</v>
      </c>
      <c r="J9" s="32" t="str">
        <f>_xlfn.XLOOKUP(I9,Data!$C$3:$C$11,Data!$D$3:$D$11,"-")</f>
        <v>Crowfoot Retail</v>
      </c>
    </row>
    <row r="10" spans="1:10" ht="13.5" customHeight="1">
      <c r="A10" s="63" t="s">
        <v>4060</v>
      </c>
      <c r="B10" s="63" t="s">
        <v>4061</v>
      </c>
      <c r="C10" s="63"/>
      <c r="D10" s="4" t="str">
        <f>_xlfn.XLOOKUP($E10,Data!$B2:$B183,Data!$A2:$A183,"-")</f>
        <v>111003</v>
      </c>
      <c r="E10" s="30" t="s">
        <v>3630</v>
      </c>
      <c r="F10" s="4"/>
      <c r="G10" s="5" t="s">
        <v>3665</v>
      </c>
      <c r="H10" s="76"/>
      <c r="I10" s="69" t="s">
        <v>4742</v>
      </c>
      <c r="J10" s="40" t="s">
        <v>4743</v>
      </c>
    </row>
    <row r="11" spans="1:10" ht="13.5" customHeight="1">
      <c r="A11" s="3" t="s">
        <v>28</v>
      </c>
      <c r="B11" s="3" t="s">
        <v>29</v>
      </c>
      <c r="C11" s="3"/>
      <c r="D11" s="4" t="str">
        <f>_xlfn.XLOOKUP($E11,Data!$B1:$B182,Data!$A1:$A182,"-")</f>
        <v>112001</v>
      </c>
      <c r="E11" s="30" t="s">
        <v>11</v>
      </c>
      <c r="F11" s="4" t="str">
        <f>_xlfn.XLOOKUP($G11,Data!$F1:$F182,Data!$E1:$E182,"-")</f>
        <v>12</v>
      </c>
      <c r="G11" s="5" t="s">
        <v>3673</v>
      </c>
      <c r="H11" s="35"/>
      <c r="I11" s="31" t="s">
        <v>3620</v>
      </c>
      <c r="J11" s="32" t="str">
        <f>_xlfn.XLOOKUP(I11,Data!$C$3:$C$11,Data!$D$3:$D$11,"-")</f>
        <v>Admin</v>
      </c>
    </row>
    <row r="12" spans="1:10" ht="13.5" customHeight="1">
      <c r="A12" s="3" t="s">
        <v>30</v>
      </c>
      <c r="B12" s="3" t="s">
        <v>31</v>
      </c>
      <c r="C12" s="3"/>
      <c r="D12" s="4" t="str">
        <f>_xlfn.XLOOKUP($E12,Data!$B1:$B182,Data!$A1:$A182,"-")</f>
        <v>111001</v>
      </c>
      <c r="E12" s="30" t="s">
        <v>3619</v>
      </c>
      <c r="F12" s="4" t="str">
        <f>_xlfn.XLOOKUP($G12,Data!$F1:$F182,Data!$E1:$E182,"-")</f>
        <v>12</v>
      </c>
      <c r="G12" s="5" t="s">
        <v>3673</v>
      </c>
      <c r="H12" s="35"/>
      <c r="I12" s="31" t="s">
        <v>3620</v>
      </c>
      <c r="J12" s="32" t="str">
        <f>_xlfn.XLOOKUP(I12,Data!$C$3:$C$11,Data!$D$3:$D$11,"-")</f>
        <v>Admin</v>
      </c>
    </row>
    <row r="13" spans="1:10" ht="13.5" customHeight="1">
      <c r="A13" s="3" t="s">
        <v>32</v>
      </c>
      <c r="B13" s="3" t="s">
        <v>29</v>
      </c>
      <c r="C13" s="3"/>
      <c r="D13" s="4" t="str">
        <f>_xlfn.XLOOKUP($E13,Data!$B1:$B182,Data!$A1:$A182,"-")</f>
        <v>112001</v>
      </c>
      <c r="E13" s="30" t="s">
        <v>11</v>
      </c>
      <c r="F13" s="4" t="str">
        <f>_xlfn.XLOOKUP($G13,Data!$F1:$F182,Data!$E1:$E182,"-")</f>
        <v>12</v>
      </c>
      <c r="G13" s="5" t="s">
        <v>3673</v>
      </c>
      <c r="H13" s="35"/>
      <c r="I13" s="31" t="s">
        <v>3620</v>
      </c>
      <c r="J13" s="32" t="str">
        <f>_xlfn.XLOOKUP(I13,Data!$C$3:$C$11,Data!$D$3:$D$11,"-")</f>
        <v>Admin</v>
      </c>
    </row>
    <row r="14" spans="1:10" ht="13.5" customHeight="1">
      <c r="A14" s="3" t="s">
        <v>33</v>
      </c>
      <c r="B14" s="3" t="s">
        <v>34</v>
      </c>
      <c r="C14" s="3"/>
      <c r="D14" s="4" t="str">
        <f>_xlfn.XLOOKUP($E14,Data!$B1:$B182,Data!$A1:$A182,"-")</f>
        <v>112002</v>
      </c>
      <c r="E14" s="30" t="s">
        <v>3640</v>
      </c>
      <c r="F14" s="4" t="str">
        <f>_xlfn.XLOOKUP($G14,Data!$F1:$F182,Data!$E1:$E182,"-")</f>
        <v>12</v>
      </c>
      <c r="G14" s="5" t="s">
        <v>3673</v>
      </c>
      <c r="H14" s="35"/>
      <c r="I14" s="31" t="s">
        <v>3620</v>
      </c>
      <c r="J14" s="32" t="str">
        <f>_xlfn.XLOOKUP(I14,Data!$C$3:$C$11,Data!$D$3:$D$11,"-")</f>
        <v>Admin</v>
      </c>
    </row>
    <row r="15" spans="1:10" ht="13.5" customHeight="1">
      <c r="A15" s="3" t="s">
        <v>35</v>
      </c>
      <c r="B15" s="3" t="s">
        <v>36</v>
      </c>
      <c r="C15" s="3"/>
      <c r="D15" s="4" t="str">
        <f>_xlfn.XLOOKUP($E15,Data!$B1:$B182,Data!$A1:$A182,"-")</f>
        <v>113001</v>
      </c>
      <c r="E15" s="30" t="s">
        <v>17</v>
      </c>
      <c r="F15" s="4" t="str">
        <f>_xlfn.XLOOKUP($G15,Data!$F1:$F182,Data!$E1:$E182,"-")</f>
        <v>12</v>
      </c>
      <c r="G15" s="5" t="s">
        <v>3673</v>
      </c>
      <c r="H15" s="35"/>
      <c r="I15" s="31" t="s">
        <v>3620</v>
      </c>
      <c r="J15" s="32" t="str">
        <f>_xlfn.XLOOKUP(I15,Data!$C$3:$C$11,Data!$D$3:$D$11,"-")</f>
        <v>Admin</v>
      </c>
    </row>
    <row r="16" spans="1:10" ht="13.5" customHeight="1">
      <c r="A16" s="3" t="s">
        <v>37</v>
      </c>
      <c r="B16" s="3" t="s">
        <v>38</v>
      </c>
      <c r="C16" s="3"/>
      <c r="D16" s="4" t="str">
        <f>_xlfn.XLOOKUP($E16,Data!$B1:$B182,Data!$A1:$A182,"-")</f>
        <v>113004</v>
      </c>
      <c r="E16" s="30" t="s">
        <v>3659</v>
      </c>
      <c r="F16" s="4"/>
      <c r="G16" s="5" t="s">
        <v>3665</v>
      </c>
      <c r="H16" s="35"/>
      <c r="I16" s="31" t="s">
        <v>3625</v>
      </c>
      <c r="J16" s="32" t="str">
        <f>_xlfn.XLOOKUP(I16,Data!$C$3:$C$11,Data!$D$3:$D$11,"-")</f>
        <v>10th Street Retail</v>
      </c>
    </row>
    <row r="17" spans="1:10" ht="13.5" customHeight="1">
      <c r="A17" s="3" t="s">
        <v>39</v>
      </c>
      <c r="B17" s="3" t="s">
        <v>38</v>
      </c>
      <c r="C17" s="3"/>
      <c r="D17" s="4" t="str">
        <f>_xlfn.XLOOKUP($E17,Data!$B1:$B182,Data!$A1:$A182,"-")</f>
        <v>113004</v>
      </c>
      <c r="E17" s="30" t="s">
        <v>3659</v>
      </c>
      <c r="F17" s="4"/>
      <c r="G17" s="5" t="s">
        <v>3665</v>
      </c>
      <c r="H17" s="35"/>
      <c r="I17" s="31" t="s">
        <v>3631</v>
      </c>
      <c r="J17" s="32" t="str">
        <f>_xlfn.XLOOKUP(I17,Data!$C$3:$C$11,Data!$D$3:$D$11,"-")</f>
        <v>Chinook Retail</v>
      </c>
    </row>
    <row r="18" spans="1:10" ht="13.5" customHeight="1">
      <c r="A18" s="3" t="s">
        <v>40</v>
      </c>
      <c r="B18" s="3" t="s">
        <v>38</v>
      </c>
      <c r="C18" s="3"/>
      <c r="D18" s="4" t="str">
        <f>_xlfn.XLOOKUP($E18,Data!$B1:$B182,Data!$A1:$A182,"-")</f>
        <v>113004</v>
      </c>
      <c r="E18" s="30" t="s">
        <v>3659</v>
      </c>
      <c r="F18" s="4"/>
      <c r="G18" s="5" t="s">
        <v>3665</v>
      </c>
      <c r="H18" s="35"/>
      <c r="I18" s="31" t="s">
        <v>3645</v>
      </c>
      <c r="J18" s="32" t="str">
        <f>_xlfn.XLOOKUP(I18,Data!$C$3:$C$11,Data!$D$3:$D$11,"-")</f>
        <v>S03</v>
      </c>
    </row>
    <row r="19" spans="1:10" ht="13.5" customHeight="1">
      <c r="A19" s="3" t="s">
        <v>41</v>
      </c>
      <c r="B19" s="3" t="s">
        <v>38</v>
      </c>
      <c r="C19" s="3"/>
      <c r="D19" s="4" t="str">
        <f>_xlfn.XLOOKUP($E19,Data!$B1:$B182,Data!$A1:$A182,"-")</f>
        <v>113004</v>
      </c>
      <c r="E19" s="30" t="s">
        <v>3659</v>
      </c>
      <c r="F19" s="4"/>
      <c r="G19" s="5" t="s">
        <v>3665</v>
      </c>
      <c r="H19" s="35"/>
      <c r="I19" s="31" t="s">
        <v>3635</v>
      </c>
      <c r="J19" s="32" t="str">
        <f>_xlfn.XLOOKUP(I19,Data!$C$3:$C$11,Data!$D$3:$D$11,"-")</f>
        <v>Crowfoot Retail</v>
      </c>
    </row>
    <row r="20" spans="1:10" ht="13.5" customHeight="1">
      <c r="A20" s="3" t="s">
        <v>42</v>
      </c>
      <c r="B20" s="3" t="s">
        <v>38</v>
      </c>
      <c r="C20" s="3"/>
      <c r="D20" s="4" t="str">
        <f>_xlfn.XLOOKUP($E20,Data!$B1:$B182,Data!$A1:$A182,"-")</f>
        <v>113004</v>
      </c>
      <c r="E20" s="30" t="s">
        <v>3659</v>
      </c>
      <c r="F20" s="4"/>
      <c r="G20" s="5" t="s">
        <v>3665</v>
      </c>
      <c r="H20" s="35"/>
      <c r="I20" s="31" t="s">
        <v>3645</v>
      </c>
      <c r="J20" s="32" t="str">
        <f>_xlfn.XLOOKUP(I20,Data!$C$3:$C$11,Data!$D$3:$D$11,"-")</f>
        <v>S03</v>
      </c>
    </row>
    <row r="21" spans="1:10" ht="13.5" customHeight="1">
      <c r="A21" s="63" t="s">
        <v>4062</v>
      </c>
      <c r="B21" s="63" t="s">
        <v>38</v>
      </c>
      <c r="C21" s="63"/>
      <c r="D21" s="4" t="str">
        <f>_xlfn.XLOOKUP($E21,Data!$B2:$B183,Data!$A2:$A183,"-")</f>
        <v>113004</v>
      </c>
      <c r="E21" s="30" t="s">
        <v>3659</v>
      </c>
      <c r="F21" s="4"/>
      <c r="G21" s="5" t="s">
        <v>3665</v>
      </c>
      <c r="H21" s="76"/>
      <c r="I21" s="69" t="s">
        <v>4742</v>
      </c>
      <c r="J21" s="40" t="s">
        <v>4743</v>
      </c>
    </row>
    <row r="22" spans="1:10" ht="13.5" customHeight="1">
      <c r="A22" s="3" t="s">
        <v>43</v>
      </c>
      <c r="B22" s="3" t="s">
        <v>44</v>
      </c>
      <c r="C22" s="3"/>
      <c r="D22" s="4" t="str">
        <f>_xlfn.XLOOKUP($E22,Data!$B1:$B182,Data!$A1:$A182,"-")</f>
        <v>113002</v>
      </c>
      <c r="E22" s="30" t="s">
        <v>3649</v>
      </c>
      <c r="F22" s="4"/>
      <c r="G22" s="5" t="s">
        <v>3665</v>
      </c>
      <c r="H22" s="35"/>
      <c r="I22" s="31" t="s">
        <v>3625</v>
      </c>
      <c r="J22" s="32" t="str">
        <f>_xlfn.XLOOKUP(I22,Data!$C$3:$C$11,Data!$D$3:$D$11,"-")</f>
        <v>10th Street Retail</v>
      </c>
    </row>
    <row r="23" spans="1:10" ht="13.5" customHeight="1">
      <c r="A23" s="3" t="s">
        <v>45</v>
      </c>
      <c r="B23" s="3" t="s">
        <v>44</v>
      </c>
      <c r="C23" s="3"/>
      <c r="D23" s="4" t="str">
        <f>_xlfn.XLOOKUP($E23,Data!$B1:$B182,Data!$A1:$A182,"-")</f>
        <v>113002</v>
      </c>
      <c r="E23" s="30" t="s">
        <v>3649</v>
      </c>
      <c r="F23" s="4"/>
      <c r="G23" s="5" t="s">
        <v>3665</v>
      </c>
      <c r="H23" s="35"/>
      <c r="I23" s="31" t="s">
        <v>3631</v>
      </c>
      <c r="J23" s="32" t="str">
        <f>_xlfn.XLOOKUP(I23,Data!$C$3:$C$11,Data!$D$3:$D$11,"-")</f>
        <v>Chinook Retail</v>
      </c>
    </row>
    <row r="24" spans="1:10" ht="13.5" customHeight="1">
      <c r="A24" s="3" t="s">
        <v>46</v>
      </c>
      <c r="B24" s="3" t="s">
        <v>44</v>
      </c>
      <c r="C24" s="3"/>
      <c r="D24" s="4" t="str">
        <f>_xlfn.XLOOKUP($E24,Data!$B1:$B182,Data!$A1:$A182,"-")</f>
        <v>113002</v>
      </c>
      <c r="E24" s="30" t="s">
        <v>3649</v>
      </c>
      <c r="F24" s="4"/>
      <c r="G24" s="5" t="s">
        <v>3665</v>
      </c>
      <c r="H24" s="35"/>
      <c r="I24" s="31" t="s">
        <v>3645</v>
      </c>
      <c r="J24" s="32" t="str">
        <f>_xlfn.XLOOKUP(I24,Data!$C$3:$C$11,Data!$D$3:$D$11,"-")</f>
        <v>S03</v>
      </c>
    </row>
    <row r="25" spans="1:10" ht="13.5" customHeight="1">
      <c r="A25" s="3" t="s">
        <v>47</v>
      </c>
      <c r="B25" s="3" t="s">
        <v>44</v>
      </c>
      <c r="C25" s="3"/>
      <c r="D25" s="4" t="str">
        <f>_xlfn.XLOOKUP($E25,Data!$B1:$B182,Data!$A1:$A182,"-")</f>
        <v>113002</v>
      </c>
      <c r="E25" s="30" t="s">
        <v>3649</v>
      </c>
      <c r="F25" s="4"/>
      <c r="G25" s="5" t="s">
        <v>3665</v>
      </c>
      <c r="H25" s="35"/>
      <c r="I25" s="31" t="s">
        <v>3635</v>
      </c>
      <c r="J25" s="32" t="str">
        <f>_xlfn.XLOOKUP(I25,Data!$C$3:$C$11,Data!$D$3:$D$11,"-")</f>
        <v>Crowfoot Retail</v>
      </c>
    </row>
    <row r="26" spans="1:10" ht="13.5" customHeight="1">
      <c r="A26" s="3" t="s">
        <v>48</v>
      </c>
      <c r="B26" s="3" t="s">
        <v>49</v>
      </c>
      <c r="C26" s="3"/>
      <c r="D26" s="4" t="str">
        <f>_xlfn.XLOOKUP($E26,Data!$B1:$B182,Data!$A1:$A182,"-")</f>
        <v>113002</v>
      </c>
      <c r="E26" s="30" t="s">
        <v>3649</v>
      </c>
      <c r="F26" s="4"/>
      <c r="G26" s="5" t="s">
        <v>3665</v>
      </c>
      <c r="H26" s="35"/>
      <c r="I26" s="31" t="s">
        <v>3645</v>
      </c>
      <c r="J26" s="32" t="str">
        <f>_xlfn.XLOOKUP(I26,Data!$C$3:$C$11,Data!$D$3:$D$11,"-")</f>
        <v>S03</v>
      </c>
    </row>
    <row r="27" spans="1:10" ht="13.5" customHeight="1">
      <c r="A27" s="63" t="s">
        <v>4063</v>
      </c>
      <c r="B27" s="63" t="s">
        <v>44</v>
      </c>
      <c r="C27" s="63"/>
      <c r="D27" s="4" t="str">
        <f>_xlfn.XLOOKUP($E27,Data!$B2:$B183,Data!$A2:$A183,"-")</f>
        <v>113002</v>
      </c>
      <c r="E27" s="30" t="s">
        <v>3649</v>
      </c>
      <c r="F27" s="4"/>
      <c r="G27" s="5" t="s">
        <v>3665</v>
      </c>
      <c r="H27" s="76"/>
      <c r="I27" s="69" t="s">
        <v>4742</v>
      </c>
      <c r="J27" s="40" t="s">
        <v>4743</v>
      </c>
    </row>
    <row r="28" spans="1:10" ht="13.5" customHeight="1">
      <c r="A28" s="3" t="s">
        <v>50</v>
      </c>
      <c r="B28" s="3" t="s">
        <v>51</v>
      </c>
      <c r="C28" s="3"/>
      <c r="D28" s="4" t="str">
        <f>_xlfn.XLOOKUP($E28,Data!$B1:$B182,Data!$A1:$A182,"-")</f>
        <v>113003</v>
      </c>
      <c r="E28" s="30" t="s">
        <v>3654</v>
      </c>
      <c r="F28" s="4"/>
      <c r="G28" s="5" t="s">
        <v>3665</v>
      </c>
      <c r="H28" s="35"/>
      <c r="I28" s="31" t="s">
        <v>3625</v>
      </c>
      <c r="J28" s="32" t="str">
        <f>_xlfn.XLOOKUP(I28,Data!$C$3:$C$11,Data!$D$3:$D$11,"-")</f>
        <v>10th Street Retail</v>
      </c>
    </row>
    <row r="29" spans="1:10" ht="13.5" customHeight="1">
      <c r="A29" s="3" t="s">
        <v>52</v>
      </c>
      <c r="B29" s="3" t="s">
        <v>51</v>
      </c>
      <c r="C29" s="3"/>
      <c r="D29" s="4" t="str">
        <f>_xlfn.XLOOKUP($E29,Data!$B1:$B182,Data!$A1:$A182,"-")</f>
        <v>113003</v>
      </c>
      <c r="E29" s="30" t="s">
        <v>3654</v>
      </c>
      <c r="F29" s="4"/>
      <c r="G29" s="5" t="s">
        <v>3665</v>
      </c>
      <c r="H29" s="35"/>
      <c r="I29" s="31" t="s">
        <v>3631</v>
      </c>
      <c r="J29" s="32" t="str">
        <f>_xlfn.XLOOKUP(I29,Data!$C$3:$C$11,Data!$D$3:$D$11,"-")</f>
        <v>Chinook Retail</v>
      </c>
    </row>
    <row r="30" spans="1:10" ht="13.5" customHeight="1">
      <c r="A30" s="3" t="s">
        <v>53</v>
      </c>
      <c r="B30" s="3" t="s">
        <v>51</v>
      </c>
      <c r="C30" s="3"/>
      <c r="D30" s="4" t="str">
        <f>_xlfn.XLOOKUP($E30,Data!$B1:$B182,Data!$A1:$A182,"-")</f>
        <v>113003</v>
      </c>
      <c r="E30" s="30" t="s">
        <v>3654</v>
      </c>
      <c r="F30" s="4"/>
      <c r="G30" s="5" t="s">
        <v>3665</v>
      </c>
      <c r="H30" s="35"/>
      <c r="I30" s="31" t="s">
        <v>3645</v>
      </c>
      <c r="J30" s="32" t="str">
        <f>_xlfn.XLOOKUP(I30,Data!$C$3:$C$11,Data!$D$3:$D$11,"-")</f>
        <v>S03</v>
      </c>
    </row>
    <row r="31" spans="1:10" ht="13.5" customHeight="1">
      <c r="A31" s="3" t="s">
        <v>54</v>
      </c>
      <c r="B31" s="3" t="s">
        <v>51</v>
      </c>
      <c r="C31" s="3"/>
      <c r="D31" s="4" t="str">
        <f>_xlfn.XLOOKUP($E31,Data!$B1:$B182,Data!$A1:$A182,"-")</f>
        <v>113003</v>
      </c>
      <c r="E31" s="30" t="s">
        <v>3654</v>
      </c>
      <c r="F31" s="4"/>
      <c r="G31" s="5" t="s">
        <v>3665</v>
      </c>
      <c r="H31" s="35"/>
      <c r="I31" s="31" t="s">
        <v>3635</v>
      </c>
      <c r="J31" s="32" t="str">
        <f>_xlfn.XLOOKUP(I31,Data!$C$3:$C$11,Data!$D$3:$D$11,"-")</f>
        <v>Crowfoot Retail</v>
      </c>
    </row>
    <row r="32" spans="1:10" ht="13.5" customHeight="1">
      <c r="A32" s="3" t="s">
        <v>55</v>
      </c>
      <c r="B32" s="3" t="s">
        <v>51</v>
      </c>
      <c r="C32" s="3"/>
      <c r="D32" s="4" t="str">
        <f>_xlfn.XLOOKUP($E32,Data!$B1:$B182,Data!$A1:$A182,"-")</f>
        <v>113003</v>
      </c>
      <c r="E32" s="30" t="s">
        <v>3654</v>
      </c>
      <c r="F32" s="4"/>
      <c r="G32" s="5" t="s">
        <v>3665</v>
      </c>
      <c r="H32" s="35"/>
      <c r="I32" s="31" t="s">
        <v>3645</v>
      </c>
      <c r="J32" s="32" t="str">
        <f>_xlfn.XLOOKUP(I32,Data!$C$3:$C$11,Data!$D$3:$D$11,"-")</f>
        <v>S03</v>
      </c>
    </row>
    <row r="33" spans="1:10" ht="13.5" customHeight="1">
      <c r="A33" s="63" t="s">
        <v>4064</v>
      </c>
      <c r="B33" s="63" t="s">
        <v>51</v>
      </c>
      <c r="C33" s="63"/>
      <c r="D33" s="4" t="str">
        <f>_xlfn.XLOOKUP($E33,Data!$B2:$B183,Data!$A2:$A183,"-")</f>
        <v>113003</v>
      </c>
      <c r="E33" s="30" t="s">
        <v>3654</v>
      </c>
      <c r="F33" s="4"/>
      <c r="G33" s="5" t="s">
        <v>3665</v>
      </c>
      <c r="H33" s="76"/>
      <c r="I33" s="69" t="s">
        <v>4742</v>
      </c>
      <c r="J33" s="40" t="s">
        <v>4743</v>
      </c>
    </row>
    <row r="34" spans="1:10" ht="13.5" customHeight="1">
      <c r="A34" s="3" t="s">
        <v>56</v>
      </c>
      <c r="B34" s="3" t="s">
        <v>57</v>
      </c>
      <c r="C34" s="3"/>
      <c r="D34" s="4" t="str">
        <f>_xlfn.XLOOKUP($E34,Data!$B1:$B182,Data!$A1:$A182,"-")</f>
        <v>113001</v>
      </c>
      <c r="E34" s="30" t="s">
        <v>17</v>
      </c>
      <c r="F34" s="4"/>
      <c r="G34" s="5" t="s">
        <v>3665</v>
      </c>
      <c r="H34" s="35"/>
      <c r="I34" s="31" t="s">
        <v>3625</v>
      </c>
      <c r="J34" s="32" t="str">
        <f>_xlfn.XLOOKUP(I34,Data!$C$3:$C$11,Data!$D$3:$D$11,"-")</f>
        <v>10th Street Retail</v>
      </c>
    </row>
    <row r="35" spans="1:10" ht="13.5" customHeight="1">
      <c r="A35" s="3" t="s">
        <v>58</v>
      </c>
      <c r="B35" s="3" t="s">
        <v>57</v>
      </c>
      <c r="C35" s="3"/>
      <c r="D35" s="4" t="str">
        <f>_xlfn.XLOOKUP($E35,Data!$B1:$B182,Data!$A1:$A182,"-")</f>
        <v>113001</v>
      </c>
      <c r="E35" s="30" t="s">
        <v>17</v>
      </c>
      <c r="F35" s="4"/>
      <c r="G35" s="5" t="s">
        <v>3665</v>
      </c>
      <c r="H35" s="35"/>
      <c r="I35" s="31" t="s">
        <v>3631</v>
      </c>
      <c r="J35" s="32" t="str">
        <f>_xlfn.XLOOKUP(I35,Data!$C$3:$C$11,Data!$D$3:$D$11,"-")</f>
        <v>Chinook Retail</v>
      </c>
    </row>
    <row r="36" spans="1:10" ht="13.5" customHeight="1">
      <c r="A36" s="3" t="s">
        <v>59</v>
      </c>
      <c r="B36" s="3" t="s">
        <v>57</v>
      </c>
      <c r="C36" s="3"/>
      <c r="D36" s="4" t="str">
        <f>_xlfn.XLOOKUP($E36,Data!$B1:$B182,Data!$A1:$A182,"-")</f>
        <v>113001</v>
      </c>
      <c r="E36" s="30" t="s">
        <v>17</v>
      </c>
      <c r="F36" s="4"/>
      <c r="G36" s="5" t="s">
        <v>3665</v>
      </c>
      <c r="H36" s="35"/>
      <c r="I36" s="31" t="s">
        <v>3645</v>
      </c>
      <c r="J36" s="32" t="str">
        <f>_xlfn.XLOOKUP(I36,Data!$C$3:$C$11,Data!$D$3:$D$11,"-")</f>
        <v>S03</v>
      </c>
    </row>
    <row r="37" spans="1:10" ht="13.5" customHeight="1">
      <c r="A37" s="3" t="s">
        <v>60</v>
      </c>
      <c r="B37" s="3" t="s">
        <v>57</v>
      </c>
      <c r="C37" s="3"/>
      <c r="D37" s="4" t="str">
        <f>_xlfn.XLOOKUP($E37,Data!$B1:$B182,Data!$A1:$A182,"-")</f>
        <v>113001</v>
      </c>
      <c r="E37" s="30" t="s">
        <v>17</v>
      </c>
      <c r="F37" s="4"/>
      <c r="G37" s="5" t="s">
        <v>3665</v>
      </c>
      <c r="H37" s="35"/>
      <c r="I37" s="31" t="s">
        <v>3635</v>
      </c>
      <c r="J37" s="32" t="str">
        <f>_xlfn.XLOOKUP(I37,Data!$C$3:$C$11,Data!$D$3:$D$11,"-")</f>
        <v>Crowfoot Retail</v>
      </c>
    </row>
    <row r="38" spans="1:10" ht="13.5" customHeight="1">
      <c r="A38" s="3" t="s">
        <v>61</v>
      </c>
      <c r="B38" s="3" t="s">
        <v>62</v>
      </c>
      <c r="C38" s="3"/>
      <c r="D38" s="4" t="str">
        <f>_xlfn.XLOOKUP($E38,Data!$B1:$B182,Data!$A1:$A182,"-")</f>
        <v>113001</v>
      </c>
      <c r="E38" s="30" t="s">
        <v>17</v>
      </c>
      <c r="F38" s="4"/>
      <c r="G38" s="5" t="s">
        <v>3665</v>
      </c>
      <c r="H38" s="35"/>
      <c r="I38" s="31" t="s">
        <v>3645</v>
      </c>
      <c r="J38" s="32" t="str">
        <f>_xlfn.XLOOKUP(I38,Data!$C$3:$C$11,Data!$D$3:$D$11,"-")</f>
        <v>S03</v>
      </c>
    </row>
    <row r="39" spans="1:10" ht="13.5" customHeight="1">
      <c r="A39" s="63" t="s">
        <v>4065</v>
      </c>
      <c r="B39" s="63" t="s">
        <v>57</v>
      </c>
      <c r="C39" s="63"/>
      <c r="D39" s="4" t="str">
        <f>_xlfn.XLOOKUP($E39,Data!$B2:$B183,Data!$A2:$A183,"-")</f>
        <v>113001</v>
      </c>
      <c r="E39" s="30" t="s">
        <v>17</v>
      </c>
      <c r="F39" s="4"/>
      <c r="G39" s="5" t="s">
        <v>3665</v>
      </c>
      <c r="H39" s="76"/>
      <c r="I39" s="69" t="s">
        <v>4742</v>
      </c>
      <c r="J39" s="40" t="s">
        <v>4743</v>
      </c>
    </row>
    <row r="40" spans="1:10" ht="13.5" customHeight="1">
      <c r="A40" s="3" t="s">
        <v>63</v>
      </c>
      <c r="B40" s="3" t="s">
        <v>64</v>
      </c>
      <c r="C40" s="3"/>
      <c r="D40" s="4" t="str">
        <f>_xlfn.XLOOKUP($E40,Data!$B1:$B182,Data!$A1:$A182,"-")</f>
        <v>113005</v>
      </c>
      <c r="E40" s="30" t="s">
        <v>3663</v>
      </c>
      <c r="F40" s="4"/>
      <c r="G40" s="5" t="s">
        <v>3665</v>
      </c>
      <c r="H40" s="35"/>
      <c r="I40" s="31" t="s">
        <v>3645</v>
      </c>
      <c r="J40" s="32" t="str">
        <f>_xlfn.XLOOKUP(I40,Data!$C$3:$C$11,Data!$D$3:$D$11,"-")</f>
        <v>S03</v>
      </c>
    </row>
    <row r="41" spans="1:10" ht="13.5" customHeight="1">
      <c r="A41" s="3" t="s">
        <v>65</v>
      </c>
      <c r="B41" s="3" t="s">
        <v>66</v>
      </c>
      <c r="C41" s="3"/>
      <c r="D41" s="4" t="str">
        <f>_xlfn.XLOOKUP($E41,Data!$B1:$B182,Data!$A1:$A182,"-")</f>
        <v>113005</v>
      </c>
      <c r="E41" s="30" t="s">
        <v>3663</v>
      </c>
      <c r="F41" s="4"/>
      <c r="G41" s="5" t="s">
        <v>3665</v>
      </c>
      <c r="H41" s="35"/>
      <c r="I41" s="31" t="s">
        <v>3645</v>
      </c>
      <c r="J41" s="32" t="str">
        <f>_xlfn.XLOOKUP(I41,Data!$C$3:$C$11,Data!$D$3:$D$11,"-")</f>
        <v>S03</v>
      </c>
    </row>
    <row r="42" spans="1:10" ht="13.5" customHeight="1">
      <c r="A42" s="3" t="s">
        <v>67</v>
      </c>
      <c r="B42" s="3" t="s">
        <v>68</v>
      </c>
      <c r="C42" s="3"/>
      <c r="D42" s="4" t="str">
        <f>_xlfn.XLOOKUP($E42,Data!$B1:$B182,Data!$A1:$A182,"-")</f>
        <v>113007</v>
      </c>
      <c r="E42" s="30" t="s">
        <v>3671</v>
      </c>
      <c r="F42" s="4"/>
      <c r="G42" s="5" t="s">
        <v>3665</v>
      </c>
      <c r="H42" s="35"/>
      <c r="I42" s="31" t="s">
        <v>3625</v>
      </c>
      <c r="J42" s="32" t="str">
        <f>_xlfn.XLOOKUP(I42,Data!$C$3:$C$11,Data!$D$3:$D$11,"-")</f>
        <v>10th Street Retail</v>
      </c>
    </row>
    <row r="43" spans="1:10" ht="13.5" customHeight="1">
      <c r="A43" s="3" t="s">
        <v>69</v>
      </c>
      <c r="B43" s="3" t="s">
        <v>70</v>
      </c>
      <c r="C43" s="3"/>
      <c r="D43" s="4" t="str">
        <f>_xlfn.XLOOKUP($E43,Data!$B1:$B182,Data!$A1:$A182,"-")</f>
        <v>113007</v>
      </c>
      <c r="E43" s="30" t="s">
        <v>3671</v>
      </c>
      <c r="F43" s="4"/>
      <c r="G43" s="5" t="s">
        <v>3665</v>
      </c>
      <c r="H43" s="35"/>
      <c r="I43" s="31" t="s">
        <v>3631</v>
      </c>
      <c r="J43" s="32" t="str">
        <f>_xlfn.XLOOKUP(I43,Data!$C$3:$C$11,Data!$D$3:$D$11,"-")</f>
        <v>Chinook Retail</v>
      </c>
    </row>
    <row r="44" spans="1:10" ht="13.5" customHeight="1">
      <c r="A44" s="3" t="s">
        <v>71</v>
      </c>
      <c r="B44" s="3" t="s">
        <v>72</v>
      </c>
      <c r="C44" s="3"/>
      <c r="D44" s="4" t="str">
        <f>_xlfn.XLOOKUP($E44,Data!$B1:$B182,Data!$A1:$A182,"-")</f>
        <v>113007</v>
      </c>
      <c r="E44" s="30" t="s">
        <v>3671</v>
      </c>
      <c r="F44" s="4"/>
      <c r="G44" s="5" t="s">
        <v>3665</v>
      </c>
      <c r="H44" s="35"/>
      <c r="I44" s="31" t="s">
        <v>3645</v>
      </c>
      <c r="J44" s="32" t="str">
        <f>_xlfn.XLOOKUP(I44,Data!$C$3:$C$11,Data!$D$3:$D$11,"-")</f>
        <v>S03</v>
      </c>
    </row>
    <row r="45" spans="1:10" ht="13.5" customHeight="1">
      <c r="A45" s="3" t="s">
        <v>73</v>
      </c>
      <c r="B45" s="3" t="s">
        <v>74</v>
      </c>
      <c r="C45" s="3"/>
      <c r="D45" s="4" t="str">
        <f>_xlfn.XLOOKUP($E45,Data!$B1:$B182,Data!$A1:$A182,"-")</f>
        <v>113007</v>
      </c>
      <c r="E45" s="30" t="s">
        <v>3671</v>
      </c>
      <c r="F45" s="4"/>
      <c r="G45" s="5" t="s">
        <v>3665</v>
      </c>
      <c r="H45" s="35"/>
      <c r="I45" s="31" t="s">
        <v>3635</v>
      </c>
      <c r="J45" s="32" t="str">
        <f>_xlfn.XLOOKUP(I45,Data!$C$3:$C$11,Data!$D$3:$D$11,"-")</f>
        <v>Crowfoot Retail</v>
      </c>
    </row>
    <row r="46" spans="1:10" ht="13.5" customHeight="1">
      <c r="A46" s="3" t="s">
        <v>75</v>
      </c>
      <c r="B46" s="3" t="s">
        <v>76</v>
      </c>
      <c r="C46" s="3"/>
      <c r="D46" s="4" t="str">
        <f>_xlfn.XLOOKUP($E46,Data!$B1:$B182,Data!$A1:$A182,"-")</f>
        <v>113007</v>
      </c>
      <c r="E46" s="30" t="s">
        <v>3671</v>
      </c>
      <c r="F46" s="4"/>
      <c r="G46" s="5" t="s">
        <v>3665</v>
      </c>
      <c r="H46" s="35"/>
      <c r="I46" s="31" t="s">
        <v>3645</v>
      </c>
      <c r="J46" s="32" t="str">
        <f>_xlfn.XLOOKUP(I46,Data!$C$3:$C$11,Data!$D$3:$D$11,"-")</f>
        <v>S03</v>
      </c>
    </row>
    <row r="47" spans="1:10" ht="13.5" customHeight="1">
      <c r="A47" s="63" t="s">
        <v>4066</v>
      </c>
      <c r="B47" s="63" t="s">
        <v>4067</v>
      </c>
      <c r="C47" s="63"/>
      <c r="D47" s="4" t="str">
        <f>_xlfn.XLOOKUP($E47,Data!$B2:$B183,Data!$A2:$A183,"-")</f>
        <v>113007</v>
      </c>
      <c r="E47" s="30" t="s">
        <v>3671</v>
      </c>
      <c r="F47" s="4"/>
      <c r="G47" s="5" t="s">
        <v>3665</v>
      </c>
      <c r="H47" s="76"/>
      <c r="I47" s="69" t="s">
        <v>4742</v>
      </c>
      <c r="J47" s="40" t="s">
        <v>4743</v>
      </c>
    </row>
    <row r="48" spans="1:10" ht="13.5" customHeight="1">
      <c r="A48" s="3" t="s">
        <v>77</v>
      </c>
      <c r="B48" s="3" t="s">
        <v>78</v>
      </c>
      <c r="C48" s="3"/>
      <c r="D48" s="4" t="str">
        <f>_xlfn.XLOOKUP($E48,Data!$B1:$B182,Data!$A1:$A182,"-")</f>
        <v>113008</v>
      </c>
      <c r="E48" s="30" t="s">
        <v>3675</v>
      </c>
      <c r="F48" s="4" t="str">
        <f>_xlfn.XLOOKUP($G48,Data!$F1:$F182,Data!$E1:$E182,"-")</f>
        <v>12</v>
      </c>
      <c r="G48" s="5" t="s">
        <v>3673</v>
      </c>
      <c r="H48" s="35"/>
      <c r="I48" s="31" t="s">
        <v>3620</v>
      </c>
      <c r="J48" s="32" t="str">
        <f>_xlfn.XLOOKUP(I48,Data!$C$3:$C$11,Data!$D$3:$D$11,"-")</f>
        <v>Admin</v>
      </c>
    </row>
    <row r="49" spans="1:10" ht="13.5" customHeight="1">
      <c r="A49" s="3" t="s">
        <v>79</v>
      </c>
      <c r="B49" s="3" t="s">
        <v>80</v>
      </c>
      <c r="C49" s="3"/>
      <c r="D49" s="4" t="str">
        <f>_xlfn.XLOOKUP($E49,Data!$B1:$B182,Data!$A1:$A182,"-")</f>
        <v>135100</v>
      </c>
      <c r="E49" s="30" t="s">
        <v>3699</v>
      </c>
      <c r="F49" s="4"/>
      <c r="G49" s="5" t="s">
        <v>3673</v>
      </c>
      <c r="H49" s="35"/>
      <c r="I49" s="31" t="s">
        <v>3620</v>
      </c>
      <c r="J49" s="32" t="str">
        <f>_xlfn.XLOOKUP(I49,Data!$C$3:$C$11,Data!$D$3:$D$11,"-")</f>
        <v>Admin</v>
      </c>
    </row>
    <row r="50" spans="1:10" ht="13.5" customHeight="1">
      <c r="A50" s="3" t="s">
        <v>81</v>
      </c>
      <c r="B50" s="3" t="s">
        <v>82</v>
      </c>
      <c r="C50" s="3"/>
      <c r="D50" s="4" t="str">
        <f>_xlfn.XLOOKUP($E50,Data!$B1:$B182,Data!$A1:$A182,"-")</f>
        <v>136100</v>
      </c>
      <c r="E50" s="30" t="s">
        <v>3703</v>
      </c>
      <c r="F50" s="4"/>
      <c r="G50" s="5" t="s">
        <v>3665</v>
      </c>
      <c r="H50" s="35"/>
      <c r="I50" s="31" t="s">
        <v>3625</v>
      </c>
      <c r="J50" s="32" t="str">
        <f>_xlfn.XLOOKUP(I50,Data!$C$3:$C$11,Data!$D$3:$D$11,"-")</f>
        <v>10th Street Retail</v>
      </c>
    </row>
    <row r="51" spans="1:10" ht="13.5" customHeight="1">
      <c r="A51" s="3" t="s">
        <v>83</v>
      </c>
      <c r="B51" s="3" t="s">
        <v>84</v>
      </c>
      <c r="C51" s="3"/>
      <c r="D51" s="4" t="str">
        <f>_xlfn.XLOOKUP($E51,Data!$B1:$B182,Data!$A1:$A182,"-")</f>
        <v>136100</v>
      </c>
      <c r="E51" s="30" t="s">
        <v>3703</v>
      </c>
      <c r="F51" s="4"/>
      <c r="G51" s="5" t="s">
        <v>3665</v>
      </c>
      <c r="H51" s="35"/>
      <c r="I51" s="31" t="s">
        <v>3631</v>
      </c>
      <c r="J51" s="32" t="str">
        <f>_xlfn.XLOOKUP(I51,Data!$C$3:$C$11,Data!$D$3:$D$11,"-")</f>
        <v>Chinook Retail</v>
      </c>
    </row>
    <row r="52" spans="1:10" ht="13.5" customHeight="1">
      <c r="A52" s="63" t="s">
        <v>4068</v>
      </c>
      <c r="B52" s="63" t="s">
        <v>4069</v>
      </c>
      <c r="C52" s="63"/>
      <c r="D52" s="4" t="str">
        <f>_xlfn.XLOOKUP($E52,Data!$B2:$B183,Data!$A2:$A183,"-")</f>
        <v>136100</v>
      </c>
      <c r="E52" s="30" t="s">
        <v>3703</v>
      </c>
      <c r="F52" s="4"/>
      <c r="G52" s="5" t="s">
        <v>3665</v>
      </c>
      <c r="H52" s="76"/>
      <c r="I52" s="69" t="s">
        <v>4742</v>
      </c>
      <c r="J52" s="40" t="s">
        <v>4743</v>
      </c>
    </row>
    <row r="53" spans="1:10" ht="13.5" customHeight="1">
      <c r="A53" s="39" t="s">
        <v>85</v>
      </c>
      <c r="B53" s="39" t="s">
        <v>86</v>
      </c>
      <c r="C53" s="39"/>
      <c r="D53" s="39" t="str">
        <f>_xlfn.XLOOKUP($E53,Data!$B1:$B182,Data!$A1:$A182,"-")</f>
        <v>136100</v>
      </c>
      <c r="E53" s="30" t="s">
        <v>3703</v>
      </c>
      <c r="F53" s="39" t="str">
        <f>_xlfn.XLOOKUP($G53,Data!$F1:$F182,Data!$E1:$E182,"-")</f>
        <v>12</v>
      </c>
      <c r="G53" s="5" t="s">
        <v>3673</v>
      </c>
      <c r="H53" s="35"/>
      <c r="I53" s="40" t="s">
        <v>3641</v>
      </c>
      <c r="J53" s="32" t="str">
        <f>_xlfn.XLOOKUP(I53,Data!$C$3:$C$11,Data!$D$3:$D$11,"-")</f>
        <v>Warehouse</v>
      </c>
    </row>
    <row r="54" spans="1:10" ht="13.5" customHeight="1">
      <c r="A54" s="39" t="s">
        <v>87</v>
      </c>
      <c r="B54" s="39" t="s">
        <v>88</v>
      </c>
      <c r="C54" s="39"/>
      <c r="D54" s="39" t="str">
        <f>_xlfn.XLOOKUP($E54,Data!$B1:$B182,Data!$A1:$A182,"-")</f>
        <v>136100</v>
      </c>
      <c r="E54" s="32" t="s">
        <v>3703</v>
      </c>
      <c r="F54" s="39" t="str">
        <f>_xlfn.XLOOKUP($G54,Data!$F1:$F182,Data!$E1:$E182,"-")</f>
        <v>12</v>
      </c>
      <c r="G54" s="5" t="s">
        <v>3673</v>
      </c>
      <c r="H54" s="35"/>
      <c r="I54" s="40" t="s">
        <v>3620</v>
      </c>
      <c r="J54" s="32" t="str">
        <f>_xlfn.XLOOKUP(I54,Data!$C$3:$C$11,Data!$D$3:$D$11,"-")</f>
        <v>Admin</v>
      </c>
    </row>
    <row r="55" spans="1:10" ht="13.5" customHeight="1">
      <c r="A55" s="39" t="s">
        <v>89</v>
      </c>
      <c r="B55" s="39" t="s">
        <v>90</v>
      </c>
      <c r="C55" s="39"/>
      <c r="D55" s="39" t="str">
        <f>_xlfn.XLOOKUP($E55,Data!$B1:$B182,Data!$A1:$A182,"-")</f>
        <v>136999</v>
      </c>
      <c r="E55" s="30" t="s">
        <v>3705</v>
      </c>
      <c r="F55" s="39" t="str">
        <f>_xlfn.XLOOKUP($G55,Data!$F1:$F182,Data!$E1:$E182,"-")</f>
        <v>12</v>
      </c>
      <c r="G55" s="5" t="s">
        <v>3673</v>
      </c>
      <c r="H55" s="35"/>
      <c r="I55" s="40" t="s">
        <v>3620</v>
      </c>
      <c r="J55" s="32" t="str">
        <f>_xlfn.XLOOKUP(I55,Data!$C$3:$C$11,Data!$D$3:$D$11,"-")</f>
        <v>Admin</v>
      </c>
    </row>
    <row r="56" spans="1:10" ht="13.5" customHeight="1">
      <c r="A56" s="3" t="s">
        <v>91</v>
      </c>
      <c r="B56" s="3" t="s">
        <v>92</v>
      </c>
      <c r="C56" s="3"/>
      <c r="D56" s="4" t="str">
        <f>_xlfn.XLOOKUP($E56,Data!$B1:$B182,Data!$A1:$A182,"-")</f>
        <v>136100</v>
      </c>
      <c r="E56" s="30" t="s">
        <v>3703</v>
      </c>
      <c r="F56" s="4" t="str">
        <f>_xlfn.XLOOKUP($G56,Data!$F1:$F182,Data!$E1:$E182,"-")</f>
        <v>12</v>
      </c>
      <c r="G56" s="5" t="s">
        <v>3673</v>
      </c>
      <c r="H56" s="35"/>
      <c r="I56" s="31" t="s">
        <v>3620</v>
      </c>
      <c r="J56" s="32" t="str">
        <f>_xlfn.XLOOKUP(I56,Data!$C$3:$C$11,Data!$D$3:$D$11,"-")</f>
        <v>Admin</v>
      </c>
    </row>
    <row r="57" spans="1:10" ht="13.5" customHeight="1">
      <c r="A57" s="3" t="s">
        <v>93</v>
      </c>
      <c r="B57" s="3" t="s">
        <v>94</v>
      </c>
      <c r="C57" s="3"/>
      <c r="D57" s="4" t="str">
        <f>_xlfn.XLOOKUP($E57,Data!$B1:$B182,Data!$A1:$A182,"-")</f>
        <v>136100</v>
      </c>
      <c r="E57" s="30" t="s">
        <v>3703</v>
      </c>
      <c r="F57" s="4" t="str">
        <f>_xlfn.XLOOKUP($G57,Data!$F1:$F182,Data!$E1:$E182,"-")</f>
        <v>12</v>
      </c>
      <c r="G57" s="5" t="s">
        <v>3673</v>
      </c>
      <c r="H57" s="35"/>
      <c r="I57" s="31" t="s">
        <v>3641</v>
      </c>
      <c r="J57" s="32" t="str">
        <f>_xlfn.XLOOKUP(I57,Data!$C$3:$C$11,Data!$D$3:$D$11,"-")</f>
        <v>Warehouse</v>
      </c>
    </row>
    <row r="58" spans="1:10" ht="13.5" customHeight="1">
      <c r="A58" s="3" t="s">
        <v>95</v>
      </c>
      <c r="B58" s="3" t="s">
        <v>96</v>
      </c>
      <c r="C58" s="3"/>
      <c r="D58" s="4" t="str">
        <f>_xlfn.XLOOKUP($E58,Data!$B1:$B182,Data!$A1:$A182,"-")</f>
        <v>118100</v>
      </c>
      <c r="E58" s="32" t="s">
        <v>3685</v>
      </c>
      <c r="F58" s="4"/>
      <c r="G58" s="5" t="s">
        <v>3673</v>
      </c>
      <c r="H58" s="35"/>
      <c r="I58" s="31" t="s">
        <v>3620</v>
      </c>
      <c r="J58" s="32" t="str">
        <f>_xlfn.XLOOKUP(I58,Data!$C$3:$C$11,Data!$D$3:$D$11,"-")</f>
        <v>Admin</v>
      </c>
    </row>
    <row r="59" spans="1:10" ht="13.5" customHeight="1">
      <c r="A59" s="3" t="s">
        <v>97</v>
      </c>
      <c r="B59" s="3" t="s">
        <v>98</v>
      </c>
      <c r="C59" s="3"/>
      <c r="D59" s="4" t="str">
        <f>_xlfn.XLOOKUP($E59,Data!$B1:$B182,Data!$A1:$A182,"-")</f>
        <v>213100</v>
      </c>
      <c r="E59" s="32" t="s">
        <v>3744</v>
      </c>
      <c r="F59" s="4"/>
      <c r="G59" s="5" t="s">
        <v>3673</v>
      </c>
      <c r="H59" s="35"/>
      <c r="I59" s="31" t="s">
        <v>3620</v>
      </c>
      <c r="J59" s="32" t="str">
        <f>_xlfn.XLOOKUP(I59,Data!$C$3:$C$11,Data!$D$3:$D$11,"-")</f>
        <v>Admin</v>
      </c>
    </row>
    <row r="60" spans="1:10" ht="13.5" customHeight="1">
      <c r="A60" s="3" t="s">
        <v>99</v>
      </c>
      <c r="B60" s="3" t="s">
        <v>100</v>
      </c>
      <c r="C60" s="3"/>
      <c r="D60" s="4" t="str">
        <f>_xlfn.XLOOKUP($E60,Data!$B1:$B182,Data!$A1:$A182,"-")</f>
        <v>136100</v>
      </c>
      <c r="E60" s="30" t="s">
        <v>3703</v>
      </c>
      <c r="F60" s="4" t="str">
        <f>_xlfn.XLOOKUP($G60,Data!$F1:$F182,Data!$E1:$E182,"-")</f>
        <v>12</v>
      </c>
      <c r="G60" s="5" t="s">
        <v>3673</v>
      </c>
      <c r="H60" s="35"/>
      <c r="I60" s="31" t="s">
        <v>3620</v>
      </c>
      <c r="J60" s="32" t="str">
        <f>_xlfn.XLOOKUP(I60,Data!$C$3:$C$11,Data!$D$3:$D$11,"-")</f>
        <v>Admin</v>
      </c>
    </row>
    <row r="61" spans="1:10" ht="13.5" customHeight="1">
      <c r="A61" s="3" t="s">
        <v>101</v>
      </c>
      <c r="B61" s="3" t="s">
        <v>102</v>
      </c>
      <c r="C61" s="3"/>
      <c r="D61" s="4" t="str">
        <f>_xlfn.XLOOKUP($E61,Data!$B1:$B182,Data!$A1:$A182,"-")</f>
        <v>131210</v>
      </c>
      <c r="E61" s="30" t="s">
        <v>3695</v>
      </c>
      <c r="F61" s="4" t="str">
        <f>_xlfn.XLOOKUP($G61,Data!$F1:$F182,Data!$E1:$E182,"-")</f>
        <v>12</v>
      </c>
      <c r="G61" s="5" t="s">
        <v>3673</v>
      </c>
      <c r="H61" s="35"/>
      <c r="I61" s="31" t="s">
        <v>3620</v>
      </c>
      <c r="J61" s="32" t="str">
        <f>_xlfn.XLOOKUP(I61,Data!$C$3:$C$11,Data!$D$3:$D$11,"-")</f>
        <v>Admin</v>
      </c>
    </row>
    <row r="62" spans="1:10" ht="13.5" customHeight="1">
      <c r="A62" s="3" t="s">
        <v>103</v>
      </c>
      <c r="B62" s="3" t="s">
        <v>104</v>
      </c>
      <c r="C62" s="3"/>
      <c r="D62" s="4" t="str">
        <f>_xlfn.XLOOKUP($E62,Data!$B1:$B182,Data!$A1:$A182,"-")</f>
        <v>131210</v>
      </c>
      <c r="E62" s="30" t="s">
        <v>3695</v>
      </c>
      <c r="F62" s="4"/>
      <c r="G62" s="5" t="s">
        <v>3665</v>
      </c>
      <c r="H62" s="35"/>
      <c r="I62" s="31" t="s">
        <v>3625</v>
      </c>
      <c r="J62" s="32" t="str">
        <f>_xlfn.XLOOKUP(I62,Data!$C$3:$C$11,Data!$D$3:$D$11,"-")</f>
        <v>10th Street Retail</v>
      </c>
    </row>
    <row r="63" spans="1:10" ht="13.5" customHeight="1">
      <c r="A63" s="3" t="s">
        <v>105</v>
      </c>
      <c r="B63" s="3" t="s">
        <v>106</v>
      </c>
      <c r="C63" s="3"/>
      <c r="D63" s="4" t="str">
        <f>_xlfn.XLOOKUP($E63,Data!$B1:$B182,Data!$A1:$A182,"-")</f>
        <v>131210</v>
      </c>
      <c r="E63" s="30" t="s">
        <v>3695</v>
      </c>
      <c r="F63" s="4"/>
      <c r="G63" s="5" t="s">
        <v>3665</v>
      </c>
      <c r="H63" s="35"/>
      <c r="I63" s="31" t="s">
        <v>3631</v>
      </c>
      <c r="J63" s="32" t="str">
        <f>_xlfn.XLOOKUP(I63,Data!$C$3:$C$11,Data!$D$3:$D$11,"-")</f>
        <v>Chinook Retail</v>
      </c>
    </row>
    <row r="64" spans="1:10" ht="13.5" customHeight="1">
      <c r="A64" s="3" t="s">
        <v>107</v>
      </c>
      <c r="B64" s="3" t="s">
        <v>108</v>
      </c>
      <c r="C64" s="3"/>
      <c r="D64" s="4" t="str">
        <f>_xlfn.XLOOKUP($E64,Data!$B1:$B182,Data!$A1:$A182,"-")</f>
        <v>131210</v>
      </c>
      <c r="E64" s="30" t="s">
        <v>3695</v>
      </c>
      <c r="F64" s="4"/>
      <c r="G64" s="5" t="s">
        <v>3665</v>
      </c>
      <c r="H64" s="35"/>
      <c r="I64" s="31" t="s">
        <v>3645</v>
      </c>
      <c r="J64" s="32" t="str">
        <f>_xlfn.XLOOKUP(I64,Data!$C$3:$C$11,Data!$D$3:$D$11,"-")</f>
        <v>S03</v>
      </c>
    </row>
    <row r="65" spans="1:10" ht="13.5" customHeight="1">
      <c r="A65" s="3" t="s">
        <v>109</v>
      </c>
      <c r="B65" s="3" t="s">
        <v>110</v>
      </c>
      <c r="C65" s="3"/>
      <c r="D65" s="4" t="str">
        <f>_xlfn.XLOOKUP($E65,Data!$B1:$B182,Data!$A1:$A182,"-")</f>
        <v>131210</v>
      </c>
      <c r="E65" s="30" t="s">
        <v>3695</v>
      </c>
      <c r="F65" s="4"/>
      <c r="G65" s="5" t="s">
        <v>3665</v>
      </c>
      <c r="H65" s="35"/>
      <c r="I65" s="31" t="s">
        <v>3635</v>
      </c>
      <c r="J65" s="32" t="str">
        <f>_xlfn.XLOOKUP(I65,Data!$C$3:$C$11,Data!$D$3:$D$11,"-")</f>
        <v>Crowfoot Retail</v>
      </c>
    </row>
    <row r="66" spans="1:10" ht="13.5" customHeight="1">
      <c r="A66" s="63" t="s">
        <v>4070</v>
      </c>
      <c r="B66" s="63" t="s">
        <v>4071</v>
      </c>
      <c r="C66" s="63"/>
      <c r="D66" s="4" t="str">
        <f>_xlfn.XLOOKUP($E66,Data!$B2:$B183,Data!$A2:$A183,"-")</f>
        <v>131210</v>
      </c>
      <c r="E66" s="30" t="s">
        <v>3695</v>
      </c>
      <c r="F66" s="4"/>
      <c r="G66" s="5" t="s">
        <v>3665</v>
      </c>
      <c r="H66" s="76"/>
      <c r="I66" s="69" t="s">
        <v>4742</v>
      </c>
      <c r="J66" s="40" t="s">
        <v>4743</v>
      </c>
    </row>
    <row r="67" spans="1:10" ht="13.5" customHeight="1">
      <c r="A67" s="3" t="s">
        <v>111</v>
      </c>
      <c r="B67" s="3" t="s">
        <v>112</v>
      </c>
      <c r="C67" s="3"/>
      <c r="D67" s="4" t="str">
        <f>_xlfn.XLOOKUP($E67,Data!$B1:$B182,Data!$A1:$A182,"-")</f>
        <v>131210</v>
      </c>
      <c r="E67" s="30" t="s">
        <v>3695</v>
      </c>
      <c r="F67" s="4" t="str">
        <f>_xlfn.XLOOKUP($G67,Data!$F1:$F182,Data!$E1:$E182,"-")</f>
        <v>12</v>
      </c>
      <c r="G67" s="5" t="s">
        <v>3673</v>
      </c>
      <c r="H67" s="35"/>
      <c r="I67" s="31" t="s">
        <v>3641</v>
      </c>
      <c r="J67" s="32" t="str">
        <f>_xlfn.XLOOKUP(I67,Data!$C$3:$C$11,Data!$D$3:$D$11,"-")</f>
        <v>Warehouse</v>
      </c>
    </row>
    <row r="68" spans="1:10" ht="13.5" customHeight="1">
      <c r="A68" s="3" t="s">
        <v>113</v>
      </c>
      <c r="B68" s="3" t="s">
        <v>114</v>
      </c>
      <c r="C68" s="3"/>
      <c r="D68" s="4" t="str">
        <f>_xlfn.XLOOKUP($E68,Data!$B1:$B182,Data!$A1:$A182,"-")</f>
        <v>131210</v>
      </c>
      <c r="E68" s="30" t="s">
        <v>3695</v>
      </c>
      <c r="F68" s="4" t="str">
        <f>_xlfn.XLOOKUP($G68,Data!$F1:$F182,Data!$E1:$E182,"-")</f>
        <v>12</v>
      </c>
      <c r="G68" s="5" t="s">
        <v>3673</v>
      </c>
      <c r="H68" s="35"/>
      <c r="I68" s="31" t="s">
        <v>3620</v>
      </c>
      <c r="J68" s="32" t="str">
        <f>_xlfn.XLOOKUP(I68,Data!$C$3:$C$11,Data!$D$3:$D$11,"-")</f>
        <v>Admin</v>
      </c>
    </row>
    <row r="69" spans="1:10" ht="13.5" customHeight="1">
      <c r="A69" s="3" t="s">
        <v>115</v>
      </c>
      <c r="B69" s="3" t="s">
        <v>116</v>
      </c>
      <c r="C69" s="3"/>
      <c r="D69" s="4" t="str">
        <f>_xlfn.XLOOKUP($E69,Data!$B1:$B182,Data!$A1:$A182,"-")</f>
        <v>131215</v>
      </c>
      <c r="E69" s="30" t="s">
        <v>3697</v>
      </c>
      <c r="F69" s="4" t="str">
        <f>_xlfn.XLOOKUP($G69,Data!$F1:$F182,Data!$E1:$E182,"-")</f>
        <v>12</v>
      </c>
      <c r="G69" s="5" t="s">
        <v>3673</v>
      </c>
      <c r="H69" s="35"/>
      <c r="I69" s="31" t="s">
        <v>3620</v>
      </c>
      <c r="J69" s="32" t="str">
        <f>_xlfn.XLOOKUP(I69,Data!$C$3:$C$11,Data!$D$3:$D$11,"-")</f>
        <v>Admin</v>
      </c>
    </row>
    <row r="70" spans="1:10" ht="13.5" customHeight="1">
      <c r="A70" s="3" t="s">
        <v>117</v>
      </c>
      <c r="B70" s="3" t="s">
        <v>118</v>
      </c>
      <c r="C70" s="3"/>
      <c r="D70" s="4" t="str">
        <f>_xlfn.XLOOKUP($E70,Data!$B1:$B182,Data!$A1:$A182,"-")</f>
        <v>131210</v>
      </c>
      <c r="E70" s="30" t="s">
        <v>3695</v>
      </c>
      <c r="F70" s="4" t="str">
        <f>_xlfn.XLOOKUP($G70,Data!$F1:$F182,Data!$E1:$E182,"-")</f>
        <v>12</v>
      </c>
      <c r="G70" s="5" t="s">
        <v>3673</v>
      </c>
      <c r="H70" s="35"/>
      <c r="I70" s="31" t="s">
        <v>3620</v>
      </c>
      <c r="J70" s="32" t="str">
        <f>_xlfn.XLOOKUP(I70,Data!$C$3:$C$11,Data!$D$3:$D$11,"-")</f>
        <v>Admin</v>
      </c>
    </row>
    <row r="71" spans="1:10" ht="13.5" customHeight="1">
      <c r="A71" s="3" t="s">
        <v>119</v>
      </c>
      <c r="B71" s="3" t="s">
        <v>120</v>
      </c>
      <c r="C71" s="3"/>
      <c r="D71" s="4" t="str">
        <f>_xlfn.XLOOKUP($E71,Data!$B1:$B182,Data!$A1:$A182,"-")</f>
        <v>171400</v>
      </c>
      <c r="E71" s="30" t="s">
        <v>3716</v>
      </c>
      <c r="F71" s="4" t="str">
        <f>_xlfn.XLOOKUP($G71,Data!$F1:$F182,Data!$E1:$E182,"-")</f>
        <v>12</v>
      </c>
      <c r="G71" s="5" t="s">
        <v>3673</v>
      </c>
      <c r="H71" s="35" t="s">
        <v>4045</v>
      </c>
      <c r="I71" s="31" t="s">
        <v>3620</v>
      </c>
      <c r="J71" s="32" t="str">
        <f>_xlfn.XLOOKUP(I71,Data!$C$3:$C$11,Data!$D$3:$D$11,"-")</f>
        <v>Admin</v>
      </c>
    </row>
    <row r="72" spans="1:10" ht="13.5" customHeight="1">
      <c r="A72" s="3" t="s">
        <v>121</v>
      </c>
      <c r="B72" s="3" t="s">
        <v>122</v>
      </c>
      <c r="C72" t="s">
        <v>4765</v>
      </c>
      <c r="D72" s="4" t="str">
        <f>_xlfn.XLOOKUP($E72,Data!$B1:$B182,Data!$A1:$A182,"-")</f>
        <v>114100</v>
      </c>
      <c r="E72" s="32" t="s">
        <v>4033</v>
      </c>
      <c r="F72" s="4"/>
      <c r="G72" s="5" t="s">
        <v>3665</v>
      </c>
      <c r="H72" s="35"/>
      <c r="I72" s="31" t="s">
        <v>3625</v>
      </c>
      <c r="J72" s="32" t="str">
        <f>_xlfn.XLOOKUP(I72,Data!$C$3:$C$11,Data!$D$3:$D$11,"-")</f>
        <v>10th Street Retail</v>
      </c>
    </row>
    <row r="73" spans="1:10" ht="13.5" customHeight="1">
      <c r="A73" s="3" t="s">
        <v>123</v>
      </c>
      <c r="B73" s="3" t="s">
        <v>124</v>
      </c>
      <c r="C73" t="s">
        <v>4765</v>
      </c>
      <c r="D73" s="4" t="str">
        <f>_xlfn.XLOOKUP($E73,Data!$B1:$B182,Data!$A1:$A182,"-")</f>
        <v>114100</v>
      </c>
      <c r="E73" s="32" t="s">
        <v>4033</v>
      </c>
      <c r="F73" s="4"/>
      <c r="G73" s="5" t="s">
        <v>3665</v>
      </c>
      <c r="H73" s="35"/>
      <c r="I73" s="31" t="s">
        <v>3631</v>
      </c>
      <c r="J73" s="32" t="str">
        <f>_xlfn.XLOOKUP(I73,Data!$C$3:$C$11,Data!$D$3:$D$11,"-")</f>
        <v>Chinook Retail</v>
      </c>
    </row>
    <row r="74" spans="1:10" ht="13.5" customHeight="1">
      <c r="A74" s="3" t="s">
        <v>125</v>
      </c>
      <c r="B74" s="3" t="s">
        <v>126</v>
      </c>
      <c r="C74" t="s">
        <v>4765</v>
      </c>
      <c r="D74" s="4" t="str">
        <f>_xlfn.XLOOKUP($E74,Data!$B1:$B182,Data!$A1:$A182,"-")</f>
        <v>114100</v>
      </c>
      <c r="E74" s="32" t="s">
        <v>4033</v>
      </c>
      <c r="F74" s="4"/>
      <c r="G74" s="5" t="s">
        <v>3665</v>
      </c>
      <c r="H74" s="35"/>
      <c r="I74" s="31" t="s">
        <v>3645</v>
      </c>
      <c r="J74" s="32" t="str">
        <f>_xlfn.XLOOKUP(I74,Data!$C$3:$C$11,Data!$D$3:$D$11,"-")</f>
        <v>S03</v>
      </c>
    </row>
    <row r="75" spans="1:10" ht="13.5" customHeight="1">
      <c r="A75" s="3" t="s">
        <v>127</v>
      </c>
      <c r="B75" s="3" t="s">
        <v>128</v>
      </c>
      <c r="C75" t="s">
        <v>4765</v>
      </c>
      <c r="D75" s="4" t="str">
        <f>_xlfn.XLOOKUP($E75,Data!$B1:$B182,Data!$A1:$A182,"-")</f>
        <v>114100</v>
      </c>
      <c r="E75" s="32" t="s">
        <v>4033</v>
      </c>
      <c r="F75" s="4"/>
      <c r="G75" s="5" t="s">
        <v>3665</v>
      </c>
      <c r="H75" s="35"/>
      <c r="I75" s="31" t="s">
        <v>3635</v>
      </c>
      <c r="J75" s="32" t="str">
        <f>_xlfn.XLOOKUP(I75,Data!$C$3:$C$11,Data!$D$3:$D$11,"-")</f>
        <v>Crowfoot Retail</v>
      </c>
    </row>
    <row r="76" spans="1:10" ht="13.5" customHeight="1">
      <c r="A76" s="3" t="s">
        <v>129</v>
      </c>
      <c r="B76" s="3" t="s">
        <v>130</v>
      </c>
      <c r="C76" t="s">
        <v>4765</v>
      </c>
      <c r="D76" s="4" t="str">
        <f>_xlfn.XLOOKUP($E76,Data!$B1:$B182,Data!$A1:$A182,"-")</f>
        <v>114100</v>
      </c>
      <c r="E76" s="32" t="s">
        <v>4033</v>
      </c>
      <c r="F76" s="4"/>
      <c r="G76" s="5" t="s">
        <v>3665</v>
      </c>
      <c r="H76" s="35"/>
      <c r="I76" s="31" t="s">
        <v>3645</v>
      </c>
      <c r="J76" s="32" t="str">
        <f>_xlfn.XLOOKUP(I76,Data!$C$3:$C$11,Data!$D$3:$D$11,"-")</f>
        <v>S03</v>
      </c>
    </row>
    <row r="77" spans="1:10" ht="13.5" customHeight="1">
      <c r="A77" s="63" t="s">
        <v>4072</v>
      </c>
      <c r="B77" s="63" t="s">
        <v>4073</v>
      </c>
      <c r="C77" t="s">
        <v>4765</v>
      </c>
      <c r="D77" s="4" t="str">
        <f>_xlfn.XLOOKUP($E77,Data!$B2:$B183,Data!$A2:$A183,"-")</f>
        <v>114100</v>
      </c>
      <c r="E77" s="32" t="s">
        <v>4033</v>
      </c>
      <c r="F77" s="4"/>
      <c r="G77" s="5" t="s">
        <v>3665</v>
      </c>
      <c r="H77" s="76"/>
      <c r="I77" s="69" t="s">
        <v>4742</v>
      </c>
      <c r="J77" s="40" t="s">
        <v>4743</v>
      </c>
    </row>
    <row r="78" spans="1:10" ht="13.5" customHeight="1">
      <c r="A78" s="3" t="s">
        <v>131</v>
      </c>
      <c r="B78" s="3" t="s">
        <v>132</v>
      </c>
      <c r="C78" t="s">
        <v>4765</v>
      </c>
      <c r="D78" s="4" t="str">
        <f>_xlfn.XLOOKUP($E78,Data!$B1:$B182,Data!$A1:$A182,"-")</f>
        <v>114100</v>
      </c>
      <c r="E78" s="30" t="s">
        <v>4033</v>
      </c>
      <c r="F78" s="4"/>
      <c r="G78" s="5" t="s">
        <v>3665</v>
      </c>
      <c r="H78" s="35"/>
      <c r="I78" s="31" t="s">
        <v>3641</v>
      </c>
      <c r="J78" s="32" t="str">
        <f>_xlfn.XLOOKUP(I78,Data!$C$3:$C$11,Data!$D$3:$D$11,"-")</f>
        <v>Warehouse</v>
      </c>
    </row>
    <row r="79" spans="1:10" ht="13.5" customHeight="1">
      <c r="A79" s="3" t="s">
        <v>133</v>
      </c>
      <c r="B79" s="3" t="s">
        <v>134</v>
      </c>
      <c r="C79" t="s">
        <v>4756</v>
      </c>
      <c r="D79" s="4" t="str">
        <f>_xlfn.XLOOKUP($E79,Data!$B1:$B182,Data!$A1:$A182,"-")</f>
        <v>114100</v>
      </c>
      <c r="E79" s="32" t="s">
        <v>4033</v>
      </c>
      <c r="F79" s="4"/>
      <c r="G79" s="5" t="s">
        <v>3665</v>
      </c>
      <c r="H79" s="35"/>
      <c r="I79" s="31" t="s">
        <v>3625</v>
      </c>
      <c r="J79" s="32" t="str">
        <f>_xlfn.XLOOKUP(I79,Data!$C$3:$C$11,Data!$D$3:$D$11,"-")</f>
        <v>10th Street Retail</v>
      </c>
    </row>
    <row r="80" spans="1:10" ht="13.5" customHeight="1">
      <c r="A80" s="3" t="s">
        <v>135</v>
      </c>
      <c r="B80" s="3" t="s">
        <v>136</v>
      </c>
      <c r="C80" t="s">
        <v>4756</v>
      </c>
      <c r="D80" s="4" t="str">
        <f>_xlfn.XLOOKUP($E80,Data!$B1:$B182,Data!$A1:$A182,"-")</f>
        <v>114100</v>
      </c>
      <c r="E80" s="32" t="s">
        <v>4033</v>
      </c>
      <c r="F80" s="4"/>
      <c r="G80" s="5" t="s">
        <v>3665</v>
      </c>
      <c r="H80" s="35"/>
      <c r="I80" s="31" t="s">
        <v>3631</v>
      </c>
      <c r="J80" s="32" t="str">
        <f>_xlfn.XLOOKUP(I80,Data!$C$3:$C$11,Data!$D$3:$D$11,"-")</f>
        <v>Chinook Retail</v>
      </c>
    </row>
    <row r="81" spans="1:10" ht="13.5" customHeight="1">
      <c r="A81" s="3" t="s">
        <v>137</v>
      </c>
      <c r="B81" s="3" t="s">
        <v>138</v>
      </c>
      <c r="C81" t="s">
        <v>4756</v>
      </c>
      <c r="D81" s="4" t="str">
        <f>_xlfn.XLOOKUP($E81,Data!$B1:$B182,Data!$A1:$A182,"-")</f>
        <v>114100</v>
      </c>
      <c r="E81" s="32" t="s">
        <v>4033</v>
      </c>
      <c r="F81" s="4"/>
      <c r="G81" s="5" t="s">
        <v>3665</v>
      </c>
      <c r="H81" s="35"/>
      <c r="I81" s="31" t="s">
        <v>3645</v>
      </c>
      <c r="J81" s="32" t="str">
        <f>_xlfn.XLOOKUP(I81,Data!$C$3:$C$11,Data!$D$3:$D$11,"-")</f>
        <v>S03</v>
      </c>
    </row>
    <row r="82" spans="1:10" ht="13.5" customHeight="1">
      <c r="A82" s="3" t="s">
        <v>139</v>
      </c>
      <c r="B82" s="3" t="s">
        <v>140</v>
      </c>
      <c r="C82" t="s">
        <v>4756</v>
      </c>
      <c r="D82" s="4" t="str">
        <f>_xlfn.XLOOKUP($E82,Data!$B1:$B182,Data!$A1:$A182,"-")</f>
        <v>114100</v>
      </c>
      <c r="E82" s="32" t="s">
        <v>4033</v>
      </c>
      <c r="F82" s="4"/>
      <c r="G82" s="5" t="s">
        <v>3665</v>
      </c>
      <c r="H82" s="35"/>
      <c r="I82" s="31" t="s">
        <v>3635</v>
      </c>
      <c r="J82" s="32" t="str">
        <f>_xlfn.XLOOKUP(I82,Data!$C$3:$C$11,Data!$D$3:$D$11,"-")</f>
        <v>Crowfoot Retail</v>
      </c>
    </row>
    <row r="83" spans="1:10" ht="13.5" customHeight="1">
      <c r="A83" s="3" t="s">
        <v>141</v>
      </c>
      <c r="B83" s="3" t="s">
        <v>142</v>
      </c>
      <c r="C83" t="s">
        <v>4756</v>
      </c>
      <c r="D83" s="4" t="str">
        <f>_xlfn.XLOOKUP($E83,Data!$B1:$B182,Data!$A1:$A182,"-")</f>
        <v>114100</v>
      </c>
      <c r="E83" s="32" t="s">
        <v>4033</v>
      </c>
      <c r="F83" s="4"/>
      <c r="G83" s="5" t="s">
        <v>3665</v>
      </c>
      <c r="H83" s="35"/>
      <c r="I83" s="31" t="s">
        <v>3645</v>
      </c>
      <c r="J83" s="32" t="str">
        <f>_xlfn.XLOOKUP(I83,Data!$C$3:$C$11,Data!$D$3:$D$11,"-")</f>
        <v>S03</v>
      </c>
    </row>
    <row r="84" spans="1:10" ht="13.5" customHeight="1">
      <c r="A84" s="63" t="s">
        <v>4074</v>
      </c>
      <c r="B84" s="63" t="s">
        <v>4075</v>
      </c>
      <c r="C84" t="s">
        <v>4756</v>
      </c>
      <c r="D84" s="4" t="str">
        <f>_xlfn.XLOOKUP($E84,Data!$B2:$B183,Data!$A2:$A183,"-")</f>
        <v>114100</v>
      </c>
      <c r="E84" s="32" t="s">
        <v>4033</v>
      </c>
      <c r="F84" s="4"/>
      <c r="G84" s="5" t="s">
        <v>3665</v>
      </c>
      <c r="H84" s="76"/>
      <c r="I84" s="69" t="s">
        <v>4742</v>
      </c>
      <c r="J84" s="40" t="s">
        <v>4743</v>
      </c>
    </row>
    <row r="85" spans="1:10" ht="13.5" customHeight="1">
      <c r="A85" s="3" t="s">
        <v>143</v>
      </c>
      <c r="B85" s="3" t="s">
        <v>144</v>
      </c>
      <c r="C85" t="s">
        <v>4756</v>
      </c>
      <c r="D85" s="4" t="str">
        <f>_xlfn.XLOOKUP($E85,Data!$B1:$B182,Data!$A1:$A182,"-")</f>
        <v>114100</v>
      </c>
      <c r="E85" s="30" t="s">
        <v>4033</v>
      </c>
      <c r="F85" s="4"/>
      <c r="G85" s="5" t="s">
        <v>3665</v>
      </c>
      <c r="H85" s="35"/>
      <c r="I85" s="31" t="s">
        <v>3641</v>
      </c>
      <c r="J85" s="32" t="str">
        <f>_xlfn.XLOOKUP(I85,Data!$C$3:$C$11,Data!$D$3:$D$11,"-")</f>
        <v>Warehouse</v>
      </c>
    </row>
    <row r="86" spans="1:10" ht="13.5" customHeight="1">
      <c r="A86" s="3" t="s">
        <v>145</v>
      </c>
      <c r="B86" s="3" t="s">
        <v>146</v>
      </c>
      <c r="C86" t="s">
        <v>4758</v>
      </c>
      <c r="D86" s="4" t="str">
        <f>_xlfn.XLOOKUP($E86,Data!$B1:$B182,Data!$A1:$A182,"-")</f>
        <v>114100</v>
      </c>
      <c r="E86" s="32" t="s">
        <v>4033</v>
      </c>
      <c r="F86" s="4"/>
      <c r="G86" s="5" t="s">
        <v>3665</v>
      </c>
      <c r="H86" s="35"/>
      <c r="I86" s="31" t="s">
        <v>3625</v>
      </c>
      <c r="J86" s="32" t="str">
        <f>_xlfn.XLOOKUP(I86,Data!$C$3:$C$11,Data!$D$3:$D$11,"-")</f>
        <v>10th Street Retail</v>
      </c>
    </row>
    <row r="87" spans="1:10" ht="13.5" customHeight="1">
      <c r="A87" s="3" t="s">
        <v>147</v>
      </c>
      <c r="B87" s="3" t="s">
        <v>148</v>
      </c>
      <c r="C87" t="s">
        <v>4758</v>
      </c>
      <c r="D87" s="4" t="str">
        <f>_xlfn.XLOOKUP($E87,Data!$B1:$B182,Data!$A1:$A182,"-")</f>
        <v>114100</v>
      </c>
      <c r="E87" s="32" t="s">
        <v>4033</v>
      </c>
      <c r="F87" s="4"/>
      <c r="G87" s="5" t="s">
        <v>3665</v>
      </c>
      <c r="H87" s="35"/>
      <c r="I87" s="31" t="s">
        <v>3631</v>
      </c>
      <c r="J87" s="32" t="str">
        <f>_xlfn.XLOOKUP(I87,Data!$C$3:$C$11,Data!$D$3:$D$11,"-")</f>
        <v>Chinook Retail</v>
      </c>
    </row>
    <row r="88" spans="1:10" ht="13.5" customHeight="1">
      <c r="A88" s="3" t="s">
        <v>149</v>
      </c>
      <c r="B88" s="3" t="s">
        <v>150</v>
      </c>
      <c r="C88" t="s">
        <v>4758</v>
      </c>
      <c r="D88" s="4" t="str">
        <f>_xlfn.XLOOKUP($E88,Data!$B1:$B182,Data!$A1:$A182,"-")</f>
        <v>114100</v>
      </c>
      <c r="E88" s="32" t="s">
        <v>4033</v>
      </c>
      <c r="F88" s="4"/>
      <c r="G88" s="5" t="s">
        <v>3665</v>
      </c>
      <c r="H88" s="35"/>
      <c r="I88" s="31" t="s">
        <v>3645</v>
      </c>
      <c r="J88" s="32" t="str">
        <f>_xlfn.XLOOKUP(I88,Data!$C$3:$C$11,Data!$D$3:$D$11,"-")</f>
        <v>S03</v>
      </c>
    </row>
    <row r="89" spans="1:10" ht="13.5" customHeight="1">
      <c r="A89" s="3" t="s">
        <v>151</v>
      </c>
      <c r="B89" s="3" t="s">
        <v>152</v>
      </c>
      <c r="C89" t="s">
        <v>4758</v>
      </c>
      <c r="D89" s="4" t="str">
        <f>_xlfn.XLOOKUP($E89,Data!$B1:$B182,Data!$A1:$A182,"-")</f>
        <v>114100</v>
      </c>
      <c r="E89" s="32" t="s">
        <v>4033</v>
      </c>
      <c r="F89" s="4"/>
      <c r="G89" s="5" t="s">
        <v>3665</v>
      </c>
      <c r="H89" s="35"/>
      <c r="I89" s="31" t="s">
        <v>3635</v>
      </c>
      <c r="J89" s="32" t="str">
        <f>_xlfn.XLOOKUP(I89,Data!$C$3:$C$11,Data!$D$3:$D$11,"-")</f>
        <v>Crowfoot Retail</v>
      </c>
    </row>
    <row r="90" spans="1:10" ht="13.5" customHeight="1">
      <c r="A90" s="3" t="s">
        <v>153</v>
      </c>
      <c r="B90" s="3" t="s">
        <v>154</v>
      </c>
      <c r="C90" t="s">
        <v>4758</v>
      </c>
      <c r="D90" s="4" t="str">
        <f>_xlfn.XLOOKUP($E90,Data!$B1:$B182,Data!$A1:$A182,"-")</f>
        <v>114100</v>
      </c>
      <c r="E90" s="32" t="s">
        <v>4033</v>
      </c>
      <c r="F90" s="4"/>
      <c r="G90" s="5" t="s">
        <v>3665</v>
      </c>
      <c r="H90" s="35"/>
      <c r="I90" s="31" t="s">
        <v>3645</v>
      </c>
      <c r="J90" s="32" t="str">
        <f>_xlfn.XLOOKUP(I90,Data!$C$3:$C$11,Data!$D$3:$D$11,"-")</f>
        <v>S03</v>
      </c>
    </row>
    <row r="91" spans="1:10" ht="13.5" customHeight="1">
      <c r="A91" s="63" t="s">
        <v>4076</v>
      </c>
      <c r="B91" s="63" t="s">
        <v>4077</v>
      </c>
      <c r="C91" t="s">
        <v>4758</v>
      </c>
      <c r="D91" s="4" t="str">
        <f>_xlfn.XLOOKUP($E91,Data!$B2:$B183,Data!$A2:$A183,"-")</f>
        <v>114100</v>
      </c>
      <c r="E91" s="32" t="s">
        <v>4033</v>
      </c>
      <c r="F91" s="4"/>
      <c r="G91" s="5" t="s">
        <v>3665</v>
      </c>
      <c r="H91" s="76"/>
      <c r="I91" s="69" t="s">
        <v>4742</v>
      </c>
      <c r="J91" s="40" t="s">
        <v>4743</v>
      </c>
    </row>
    <row r="92" spans="1:10" ht="13.5" customHeight="1">
      <c r="A92" s="3" t="s">
        <v>155</v>
      </c>
      <c r="B92" s="3" t="s">
        <v>156</v>
      </c>
      <c r="C92" t="s">
        <v>4758</v>
      </c>
      <c r="D92" s="4" t="str">
        <f>_xlfn.XLOOKUP($E92,Data!$B1:$B182,Data!$A1:$A182,"-")</f>
        <v>114100</v>
      </c>
      <c r="E92" s="30" t="s">
        <v>4033</v>
      </c>
      <c r="F92" s="4"/>
      <c r="G92" s="5" t="s">
        <v>3665</v>
      </c>
      <c r="H92" s="35"/>
      <c r="I92" s="31" t="s">
        <v>3641</v>
      </c>
      <c r="J92" s="32" t="str">
        <f>_xlfn.XLOOKUP(I92,Data!$C$3:$C$11,Data!$D$3:$D$11,"-")</f>
        <v>Warehouse</v>
      </c>
    </row>
    <row r="93" spans="1:10" ht="13.5" customHeight="1">
      <c r="A93" s="3" t="s">
        <v>157</v>
      </c>
      <c r="B93" s="3" t="s">
        <v>158</v>
      </c>
      <c r="C93" t="s">
        <v>4778</v>
      </c>
      <c r="D93" s="4" t="str">
        <f>_xlfn.XLOOKUP($E93,Data!$B1:$B182,Data!$A1:$A182,"-")</f>
        <v>114100</v>
      </c>
      <c r="E93" s="32" t="s">
        <v>4033</v>
      </c>
      <c r="F93" s="4"/>
      <c r="G93" s="5" t="s">
        <v>3665</v>
      </c>
      <c r="H93" s="35"/>
      <c r="I93" s="31" t="s">
        <v>3625</v>
      </c>
      <c r="J93" s="32" t="str">
        <f>_xlfn.XLOOKUP(I93,Data!$C$3:$C$11,Data!$D$3:$D$11,"-")</f>
        <v>10th Street Retail</v>
      </c>
    </row>
    <row r="94" spans="1:10" ht="13.5" customHeight="1">
      <c r="A94" s="3" t="s">
        <v>159</v>
      </c>
      <c r="B94" s="3" t="s">
        <v>160</v>
      </c>
      <c r="C94" t="s">
        <v>4778</v>
      </c>
      <c r="D94" s="4" t="str">
        <f>_xlfn.XLOOKUP($E94,Data!$B1:$B182,Data!$A1:$A182,"-")</f>
        <v>114100</v>
      </c>
      <c r="E94" s="32" t="s">
        <v>4033</v>
      </c>
      <c r="F94" s="4"/>
      <c r="G94" s="5" t="s">
        <v>3665</v>
      </c>
      <c r="H94" s="35"/>
      <c r="I94" s="31" t="s">
        <v>3631</v>
      </c>
      <c r="J94" s="32" t="str">
        <f>_xlfn.XLOOKUP(I94,Data!$C$3:$C$11,Data!$D$3:$D$11,"-")</f>
        <v>Chinook Retail</v>
      </c>
    </row>
    <row r="95" spans="1:10" ht="13.5" customHeight="1">
      <c r="A95" s="3" t="s">
        <v>161</v>
      </c>
      <c r="B95" s="3" t="s">
        <v>162</v>
      </c>
      <c r="C95" t="s">
        <v>4778</v>
      </c>
      <c r="D95" s="4" t="str">
        <f>_xlfn.XLOOKUP($E95,Data!$B1:$B182,Data!$A1:$A182,"-")</f>
        <v>114100</v>
      </c>
      <c r="E95" s="32" t="s">
        <v>4033</v>
      </c>
      <c r="F95" s="4"/>
      <c r="G95" s="5" t="s">
        <v>3665</v>
      </c>
      <c r="H95" s="35"/>
      <c r="I95" s="31" t="s">
        <v>3645</v>
      </c>
      <c r="J95" s="32" t="str">
        <f>_xlfn.XLOOKUP(I95,Data!$C$3:$C$11,Data!$D$3:$D$11,"-")</f>
        <v>S03</v>
      </c>
    </row>
    <row r="96" spans="1:10" ht="13.5" customHeight="1">
      <c r="A96" s="3" t="s">
        <v>163</v>
      </c>
      <c r="B96" s="3" t="s">
        <v>164</v>
      </c>
      <c r="C96" t="s">
        <v>4778</v>
      </c>
      <c r="D96" s="4" t="str">
        <f>_xlfn.XLOOKUP($E96,Data!$B1:$B182,Data!$A1:$A182,"-")</f>
        <v>114100</v>
      </c>
      <c r="E96" s="32" t="s">
        <v>4033</v>
      </c>
      <c r="F96" s="4"/>
      <c r="G96" s="5" t="s">
        <v>3665</v>
      </c>
      <c r="H96" s="35"/>
      <c r="I96" s="31" t="s">
        <v>3635</v>
      </c>
      <c r="J96" s="32" t="str">
        <f>_xlfn.XLOOKUP(I96,Data!$C$3:$C$11,Data!$D$3:$D$11,"-")</f>
        <v>Crowfoot Retail</v>
      </c>
    </row>
    <row r="97" spans="1:10" ht="13.5" customHeight="1">
      <c r="A97" s="3" t="s">
        <v>165</v>
      </c>
      <c r="B97" s="3" t="s">
        <v>166</v>
      </c>
      <c r="C97" t="s">
        <v>4778</v>
      </c>
      <c r="D97" s="4" t="str">
        <f>_xlfn.XLOOKUP($E97,Data!$B1:$B182,Data!$A1:$A182,"-")</f>
        <v>114100</v>
      </c>
      <c r="E97" s="32" t="s">
        <v>4033</v>
      </c>
      <c r="F97" s="4"/>
      <c r="G97" s="5" t="s">
        <v>3665</v>
      </c>
      <c r="H97" s="35"/>
      <c r="I97" s="31" t="s">
        <v>3645</v>
      </c>
      <c r="J97" s="32" t="str">
        <f>_xlfn.XLOOKUP(I97,Data!$C$3:$C$11,Data!$D$3:$D$11,"-")</f>
        <v>S03</v>
      </c>
    </row>
    <row r="98" spans="1:10" ht="13.5" customHeight="1">
      <c r="A98" s="63" t="s">
        <v>4078</v>
      </c>
      <c r="B98" s="63" t="s">
        <v>4079</v>
      </c>
      <c r="C98" t="s">
        <v>4778</v>
      </c>
      <c r="D98" s="4" t="str">
        <f>_xlfn.XLOOKUP($E98,Data!$B2:$B183,Data!$A2:$A183,"-")</f>
        <v>114100</v>
      </c>
      <c r="E98" s="32" t="s">
        <v>4033</v>
      </c>
      <c r="F98" s="4"/>
      <c r="G98" s="5" t="s">
        <v>3665</v>
      </c>
      <c r="H98" s="76"/>
      <c r="I98" s="69" t="s">
        <v>4742</v>
      </c>
      <c r="J98" s="40" t="s">
        <v>4743</v>
      </c>
    </row>
    <row r="99" spans="1:10" ht="13.5" customHeight="1">
      <c r="A99" s="3" t="s">
        <v>167</v>
      </c>
      <c r="B99" s="3" t="s">
        <v>168</v>
      </c>
      <c r="C99" t="s">
        <v>4778</v>
      </c>
      <c r="D99" s="4" t="str">
        <f>_xlfn.XLOOKUP($E99,Data!$B1:$B182,Data!$A1:$A182,"-")</f>
        <v>114100</v>
      </c>
      <c r="E99" s="30" t="s">
        <v>4033</v>
      </c>
      <c r="F99" s="4"/>
      <c r="G99" s="5" t="s">
        <v>3665</v>
      </c>
      <c r="H99" s="35"/>
      <c r="I99" s="31" t="s">
        <v>3641</v>
      </c>
      <c r="J99" s="32" t="str">
        <f>_xlfn.XLOOKUP(I99,Data!$C$3:$C$11,Data!$D$3:$D$11,"-")</f>
        <v>Warehouse</v>
      </c>
    </row>
    <row r="100" spans="1:10" ht="13.5" customHeight="1">
      <c r="A100" s="3" t="s">
        <v>169</v>
      </c>
      <c r="B100" s="3" t="s">
        <v>170</v>
      </c>
      <c r="C100" t="s">
        <v>4789</v>
      </c>
      <c r="D100" s="4" t="str">
        <f>_xlfn.XLOOKUP($E100,Data!$B1:$B182,Data!$A1:$A182,"-")</f>
        <v>114100</v>
      </c>
      <c r="E100" s="32" t="s">
        <v>4033</v>
      </c>
      <c r="F100" s="4"/>
      <c r="G100" s="5" t="s">
        <v>3665</v>
      </c>
      <c r="H100" s="35"/>
      <c r="I100" s="31" t="s">
        <v>3625</v>
      </c>
      <c r="J100" s="32" t="str">
        <f>_xlfn.XLOOKUP(I100,Data!$C$3:$C$11,Data!$D$3:$D$11,"-")</f>
        <v>10th Street Retail</v>
      </c>
    </row>
    <row r="101" spans="1:10" ht="13.5" customHeight="1">
      <c r="A101" s="3" t="s">
        <v>171</v>
      </c>
      <c r="B101" s="3" t="s">
        <v>172</v>
      </c>
      <c r="C101" t="s">
        <v>4789</v>
      </c>
      <c r="D101" s="4" t="str">
        <f>_xlfn.XLOOKUP($E101,Data!$B1:$B182,Data!$A1:$A182,"-")</f>
        <v>114100</v>
      </c>
      <c r="E101" s="32" t="s">
        <v>4033</v>
      </c>
      <c r="F101" s="4"/>
      <c r="G101" s="5" t="s">
        <v>3665</v>
      </c>
      <c r="H101" s="35"/>
      <c r="I101" s="31" t="s">
        <v>3631</v>
      </c>
      <c r="J101" s="32" t="str">
        <f>_xlfn.XLOOKUP(I101,Data!$C$3:$C$11,Data!$D$3:$D$11,"-")</f>
        <v>Chinook Retail</v>
      </c>
    </row>
    <row r="102" spans="1:10" ht="13.5" customHeight="1">
      <c r="A102" s="3" t="s">
        <v>173</v>
      </c>
      <c r="B102" s="3" t="s">
        <v>174</v>
      </c>
      <c r="C102" t="s">
        <v>4789</v>
      </c>
      <c r="D102" s="4" t="str">
        <f>_xlfn.XLOOKUP($E102,Data!$B1:$B182,Data!$A1:$A182,"-")</f>
        <v>114100</v>
      </c>
      <c r="E102" s="32" t="s">
        <v>4033</v>
      </c>
      <c r="F102" s="4"/>
      <c r="G102" s="5" t="s">
        <v>3665</v>
      </c>
      <c r="H102" s="35"/>
      <c r="I102" s="31" t="s">
        <v>3635</v>
      </c>
      <c r="J102" s="32" t="str">
        <f>_xlfn.XLOOKUP(I102,Data!$C$3:$C$11,Data!$D$3:$D$11,"-")</f>
        <v>Crowfoot Retail</v>
      </c>
    </row>
    <row r="103" spans="1:10" ht="13.5" customHeight="1">
      <c r="A103" s="3" t="s">
        <v>175</v>
      </c>
      <c r="B103" s="3" t="s">
        <v>176</v>
      </c>
      <c r="C103" t="s">
        <v>4789</v>
      </c>
      <c r="D103" s="4" t="str">
        <f>_xlfn.XLOOKUP($E103,Data!$B1:$B182,Data!$A1:$A182,"-")</f>
        <v>114100</v>
      </c>
      <c r="E103" s="32" t="s">
        <v>4033</v>
      </c>
      <c r="F103" s="4"/>
      <c r="G103" s="5" t="s">
        <v>3665</v>
      </c>
      <c r="H103" s="35"/>
      <c r="I103" s="31" t="s">
        <v>3645</v>
      </c>
      <c r="J103" s="32" t="str">
        <f>_xlfn.XLOOKUP(I103,Data!$C$3:$C$11,Data!$D$3:$D$11,"-")</f>
        <v>S03</v>
      </c>
    </row>
    <row r="104" spans="1:10" ht="13.5" customHeight="1">
      <c r="A104" s="63" t="s">
        <v>4080</v>
      </c>
      <c r="B104" s="63" t="s">
        <v>4081</v>
      </c>
      <c r="C104" t="s">
        <v>4789</v>
      </c>
      <c r="D104" s="4" t="str">
        <f>_xlfn.XLOOKUP($E104,Data!$B2:$B183,Data!$A2:$A183,"-")</f>
        <v>114100</v>
      </c>
      <c r="E104" s="32" t="s">
        <v>4033</v>
      </c>
      <c r="F104" s="4"/>
      <c r="G104" s="5" t="s">
        <v>3665</v>
      </c>
      <c r="H104" s="76"/>
      <c r="I104" s="69" t="s">
        <v>4742</v>
      </c>
      <c r="J104" s="40" t="s">
        <v>4743</v>
      </c>
    </row>
    <row r="105" spans="1:10" ht="13.5" customHeight="1">
      <c r="A105" s="3" t="s">
        <v>177</v>
      </c>
      <c r="B105" s="3" t="s">
        <v>178</v>
      </c>
      <c r="C105" t="s">
        <v>4789</v>
      </c>
      <c r="D105" s="4" t="str">
        <f>_xlfn.XLOOKUP($E105,Data!$B1:$B182,Data!$A1:$A182,"-")</f>
        <v>114100</v>
      </c>
      <c r="E105" s="30" t="s">
        <v>4033</v>
      </c>
      <c r="F105" s="4"/>
      <c r="G105" s="5" t="s">
        <v>3665</v>
      </c>
      <c r="H105" s="35"/>
      <c r="I105" s="31" t="s">
        <v>3641</v>
      </c>
      <c r="J105" s="32" t="str">
        <f>_xlfn.XLOOKUP(I105,Data!$C$3:$C$11,Data!$D$3:$D$11,"-")</f>
        <v>Warehouse</v>
      </c>
    </row>
    <row r="106" spans="1:10" ht="13.5" customHeight="1">
      <c r="A106" s="3" t="s">
        <v>179</v>
      </c>
      <c r="B106" s="3" t="s">
        <v>180</v>
      </c>
      <c r="C106" t="s">
        <v>4744</v>
      </c>
      <c r="D106" s="4" t="str">
        <f>_xlfn.XLOOKUP($E106,Data!$B1:$B182,Data!$A1:$A182,"-")</f>
        <v>114100</v>
      </c>
      <c r="E106" s="32" t="s">
        <v>4033</v>
      </c>
      <c r="F106" s="4"/>
      <c r="G106" s="5" t="s">
        <v>3665</v>
      </c>
      <c r="H106" s="35"/>
      <c r="I106" s="31" t="s">
        <v>3625</v>
      </c>
      <c r="J106" s="32" t="str">
        <f>_xlfn.XLOOKUP(I106,Data!$C$3:$C$11,Data!$D$3:$D$11,"-")</f>
        <v>10th Street Retail</v>
      </c>
    </row>
    <row r="107" spans="1:10" ht="13.5" customHeight="1">
      <c r="A107" s="3" t="s">
        <v>181</v>
      </c>
      <c r="B107" s="3" t="s">
        <v>182</v>
      </c>
      <c r="C107" t="s">
        <v>4744</v>
      </c>
      <c r="D107" s="4" t="str">
        <f>_xlfn.XLOOKUP($E107,Data!$B1:$B182,Data!$A1:$A182,"-")</f>
        <v>114100</v>
      </c>
      <c r="E107" s="32" t="s">
        <v>4033</v>
      </c>
      <c r="F107" s="4"/>
      <c r="G107" s="5" t="s">
        <v>3665</v>
      </c>
      <c r="H107" s="35"/>
      <c r="I107" s="31" t="s">
        <v>3631</v>
      </c>
      <c r="J107" s="32" t="str">
        <f>_xlfn.XLOOKUP(I107,Data!$C$3:$C$11,Data!$D$3:$D$11,"-")</f>
        <v>Chinook Retail</v>
      </c>
    </row>
    <row r="108" spans="1:10" ht="13.5" customHeight="1">
      <c r="A108" s="3" t="s">
        <v>183</v>
      </c>
      <c r="B108" s="3" t="s">
        <v>184</v>
      </c>
      <c r="C108" t="s">
        <v>4744</v>
      </c>
      <c r="D108" s="4" t="str">
        <f>_xlfn.XLOOKUP($E108,Data!$B1:$B182,Data!$A1:$A182,"-")</f>
        <v>114100</v>
      </c>
      <c r="E108" s="32" t="s">
        <v>4033</v>
      </c>
      <c r="F108" s="4"/>
      <c r="G108" s="5" t="s">
        <v>3665</v>
      </c>
      <c r="H108" s="35"/>
      <c r="I108" s="31" t="s">
        <v>3645</v>
      </c>
      <c r="J108" s="32" t="str">
        <f>_xlfn.XLOOKUP(I108,Data!$C$3:$C$11,Data!$D$3:$D$11,"-")</f>
        <v>S03</v>
      </c>
    </row>
    <row r="109" spans="1:10" ht="13.5" customHeight="1">
      <c r="A109" s="3" t="s">
        <v>185</v>
      </c>
      <c r="B109" s="3" t="s">
        <v>186</v>
      </c>
      <c r="C109" t="s">
        <v>4744</v>
      </c>
      <c r="D109" s="4" t="str">
        <f>_xlfn.XLOOKUP($E109,Data!$B1:$B182,Data!$A1:$A182,"-")</f>
        <v>114100</v>
      </c>
      <c r="E109" s="32" t="s">
        <v>4033</v>
      </c>
      <c r="F109" s="4"/>
      <c r="G109" s="5" t="s">
        <v>3665</v>
      </c>
      <c r="H109" s="35"/>
      <c r="I109" s="31" t="s">
        <v>3635</v>
      </c>
      <c r="J109" s="32" t="str">
        <f>_xlfn.XLOOKUP(I109,Data!$C$3:$C$11,Data!$D$3:$D$11,"-")</f>
        <v>Crowfoot Retail</v>
      </c>
    </row>
    <row r="110" spans="1:10" ht="13.5" customHeight="1">
      <c r="A110" s="3" t="s">
        <v>187</v>
      </c>
      <c r="B110" s="3" t="s">
        <v>188</v>
      </c>
      <c r="C110" t="s">
        <v>4744</v>
      </c>
      <c r="D110" s="4" t="str">
        <f>_xlfn.XLOOKUP($E110,Data!$B1:$B182,Data!$A1:$A182,"-")</f>
        <v>114100</v>
      </c>
      <c r="E110" s="32" t="s">
        <v>4033</v>
      </c>
      <c r="F110" s="4"/>
      <c r="G110" s="5" t="s">
        <v>3665</v>
      </c>
      <c r="H110" s="35"/>
      <c r="I110" s="31" t="s">
        <v>3645</v>
      </c>
      <c r="J110" s="32" t="str">
        <f>_xlfn.XLOOKUP(I110,Data!$C$3:$C$11,Data!$D$3:$D$11,"-")</f>
        <v>S03</v>
      </c>
    </row>
    <row r="111" spans="1:10" ht="13.5" customHeight="1">
      <c r="A111" s="63" t="s">
        <v>4082</v>
      </c>
      <c r="B111" s="63" t="s">
        <v>4083</v>
      </c>
      <c r="C111" t="s">
        <v>4744</v>
      </c>
      <c r="D111" s="4" t="str">
        <f>_xlfn.XLOOKUP($E111,Data!$B2:$B183,Data!$A2:$A183,"-")</f>
        <v>114100</v>
      </c>
      <c r="E111" s="32" t="s">
        <v>4033</v>
      </c>
      <c r="F111" s="4"/>
      <c r="G111" s="5" t="s">
        <v>3665</v>
      </c>
      <c r="H111" s="76"/>
      <c r="I111" s="69" t="s">
        <v>4742</v>
      </c>
      <c r="J111" s="40" t="s">
        <v>4743</v>
      </c>
    </row>
    <row r="112" spans="1:10" ht="13.5" customHeight="1">
      <c r="A112" s="3" t="s">
        <v>189</v>
      </c>
      <c r="B112" s="3" t="s">
        <v>190</v>
      </c>
      <c r="C112" t="s">
        <v>4744</v>
      </c>
      <c r="D112" s="4" t="str">
        <f>_xlfn.XLOOKUP($E112,Data!$B1:$B182,Data!$A1:$A182,"-")</f>
        <v>114100</v>
      </c>
      <c r="E112" s="30" t="s">
        <v>4033</v>
      </c>
      <c r="F112" s="4"/>
      <c r="G112" s="5" t="s">
        <v>3665</v>
      </c>
      <c r="H112" s="35"/>
      <c r="I112" s="31" t="s">
        <v>3641</v>
      </c>
      <c r="J112" s="32" t="str">
        <f>_xlfn.XLOOKUP(I112,Data!$C$3:$C$11,Data!$D$3:$D$11,"-")</f>
        <v>Warehouse</v>
      </c>
    </row>
    <row r="113" spans="1:10" ht="13.5" customHeight="1">
      <c r="A113" s="3" t="s">
        <v>191</v>
      </c>
      <c r="B113" s="3" t="s">
        <v>192</v>
      </c>
      <c r="C113" t="s">
        <v>4749</v>
      </c>
      <c r="D113" s="4" t="str">
        <f>_xlfn.XLOOKUP($E113,Data!$B1:$B182,Data!$A1:$A182,"-")</f>
        <v>114100</v>
      </c>
      <c r="E113" s="32" t="s">
        <v>4033</v>
      </c>
      <c r="F113" s="4"/>
      <c r="G113" s="5" t="s">
        <v>3665</v>
      </c>
      <c r="H113" s="35"/>
      <c r="I113" s="31" t="s">
        <v>3625</v>
      </c>
      <c r="J113" s="32" t="str">
        <f>_xlfn.XLOOKUP(I113,Data!$C$3:$C$11,Data!$D$3:$D$11,"-")</f>
        <v>10th Street Retail</v>
      </c>
    </row>
    <row r="114" spans="1:10" ht="13.5" customHeight="1">
      <c r="A114" s="3" t="s">
        <v>193</v>
      </c>
      <c r="B114" s="3" t="s">
        <v>194</v>
      </c>
      <c r="C114" t="s">
        <v>4749</v>
      </c>
      <c r="D114" s="4" t="str">
        <f>_xlfn.XLOOKUP($E114,Data!$B1:$B182,Data!$A1:$A182,"-")</f>
        <v>114100</v>
      </c>
      <c r="E114" s="32" t="s">
        <v>4033</v>
      </c>
      <c r="F114" s="4"/>
      <c r="G114" s="5" t="s">
        <v>3665</v>
      </c>
      <c r="H114" s="35"/>
      <c r="I114" s="31" t="s">
        <v>3631</v>
      </c>
      <c r="J114" s="32" t="str">
        <f>_xlfn.XLOOKUP(I114,Data!$C$3:$C$11,Data!$D$3:$D$11,"-")</f>
        <v>Chinook Retail</v>
      </c>
    </row>
    <row r="115" spans="1:10" ht="13.5" customHeight="1">
      <c r="A115" s="3" t="s">
        <v>195</v>
      </c>
      <c r="B115" s="3" t="s">
        <v>196</v>
      </c>
      <c r="C115" t="s">
        <v>4749</v>
      </c>
      <c r="D115" s="4" t="str">
        <f>_xlfn.XLOOKUP($E115,Data!$B1:$B182,Data!$A1:$A182,"-")</f>
        <v>114100</v>
      </c>
      <c r="E115" s="32" t="s">
        <v>4033</v>
      </c>
      <c r="F115" s="4"/>
      <c r="G115" s="5" t="s">
        <v>3665</v>
      </c>
      <c r="H115" s="35"/>
      <c r="I115" s="31" t="s">
        <v>3645</v>
      </c>
      <c r="J115" s="32" t="str">
        <f>_xlfn.XLOOKUP(I115,Data!$C$3:$C$11,Data!$D$3:$D$11,"-")</f>
        <v>S03</v>
      </c>
    </row>
    <row r="116" spans="1:10" ht="13.5" customHeight="1">
      <c r="A116" s="3" t="s">
        <v>197</v>
      </c>
      <c r="B116" s="3" t="s">
        <v>198</v>
      </c>
      <c r="C116" t="s">
        <v>4749</v>
      </c>
      <c r="D116" s="4" t="str">
        <f>_xlfn.XLOOKUP($E116,Data!$B1:$B182,Data!$A1:$A182,"-")</f>
        <v>114100</v>
      </c>
      <c r="E116" s="32" t="s">
        <v>4033</v>
      </c>
      <c r="F116" s="4"/>
      <c r="G116" s="5" t="s">
        <v>3665</v>
      </c>
      <c r="H116" s="35"/>
      <c r="I116" s="31" t="s">
        <v>3635</v>
      </c>
      <c r="J116" s="32" t="str">
        <f>_xlfn.XLOOKUP(I116,Data!$C$3:$C$11,Data!$D$3:$D$11,"-")</f>
        <v>Crowfoot Retail</v>
      </c>
    </row>
    <row r="117" spans="1:10" ht="13.5" customHeight="1">
      <c r="A117" s="3" t="s">
        <v>199</v>
      </c>
      <c r="B117" s="3" t="s">
        <v>200</v>
      </c>
      <c r="C117" t="s">
        <v>4749</v>
      </c>
      <c r="D117" s="4" t="str">
        <f>_xlfn.XLOOKUP($E117,Data!$B1:$B182,Data!$A1:$A182,"-")</f>
        <v>114100</v>
      </c>
      <c r="E117" s="32" t="s">
        <v>4033</v>
      </c>
      <c r="F117" s="4"/>
      <c r="G117" s="5" t="s">
        <v>3665</v>
      </c>
      <c r="H117" s="35"/>
      <c r="I117" s="31" t="s">
        <v>3645</v>
      </c>
      <c r="J117" s="32" t="str">
        <f>_xlfn.XLOOKUP(I117,Data!$C$3:$C$11,Data!$D$3:$D$11,"-")</f>
        <v>S03</v>
      </c>
    </row>
    <row r="118" spans="1:10" ht="13.5" customHeight="1">
      <c r="A118" s="63" t="s">
        <v>4084</v>
      </c>
      <c r="B118" s="63" t="s">
        <v>4085</v>
      </c>
      <c r="C118" t="s">
        <v>4749</v>
      </c>
      <c r="D118" s="4" t="str">
        <f>_xlfn.XLOOKUP($E118,Data!$B2:$B183,Data!$A2:$A183,"-")</f>
        <v>114100</v>
      </c>
      <c r="E118" s="32" t="s">
        <v>4033</v>
      </c>
      <c r="F118" s="4"/>
      <c r="G118" s="5" t="s">
        <v>3665</v>
      </c>
      <c r="H118" s="76"/>
      <c r="I118" s="69" t="s">
        <v>4742</v>
      </c>
      <c r="J118" s="40" t="s">
        <v>4743</v>
      </c>
    </row>
    <row r="119" spans="1:10" ht="13.5" customHeight="1">
      <c r="A119" s="3" t="s">
        <v>201</v>
      </c>
      <c r="B119" s="3" t="s">
        <v>202</v>
      </c>
      <c r="C119" t="s">
        <v>4749</v>
      </c>
      <c r="D119" s="4" t="str">
        <f>_xlfn.XLOOKUP($E119,Data!$B1:$B182,Data!$A1:$A182,"-")</f>
        <v>114100</v>
      </c>
      <c r="E119" s="30" t="s">
        <v>4033</v>
      </c>
      <c r="F119" s="4"/>
      <c r="G119" s="5" t="s">
        <v>3665</v>
      </c>
      <c r="H119" s="35"/>
      <c r="I119" s="31" t="s">
        <v>3641</v>
      </c>
      <c r="J119" s="32" t="str">
        <f>_xlfn.XLOOKUP(I119,Data!$C$3:$C$11,Data!$D$3:$D$11,"-")</f>
        <v>Warehouse</v>
      </c>
    </row>
    <row r="120" spans="1:10" ht="13.5" customHeight="1">
      <c r="A120" s="3" t="s">
        <v>203</v>
      </c>
      <c r="B120" s="3" t="s">
        <v>204</v>
      </c>
      <c r="C120" t="s">
        <v>4752</v>
      </c>
      <c r="D120" s="4" t="str">
        <f>_xlfn.XLOOKUP($E120,Data!$B1:$B182,Data!$A1:$A182,"-")</f>
        <v>114100</v>
      </c>
      <c r="E120" s="32" t="s">
        <v>4033</v>
      </c>
      <c r="F120" s="4"/>
      <c r="G120" s="5" t="s">
        <v>3665</v>
      </c>
      <c r="H120" s="35"/>
      <c r="I120" s="31" t="s">
        <v>3625</v>
      </c>
      <c r="J120" s="32" t="str">
        <f>_xlfn.XLOOKUP(I120,Data!$C$3:$C$11,Data!$D$3:$D$11,"-")</f>
        <v>10th Street Retail</v>
      </c>
    </row>
    <row r="121" spans="1:10" ht="13.5" customHeight="1">
      <c r="A121" s="3" t="s">
        <v>205</v>
      </c>
      <c r="B121" s="3" t="s">
        <v>206</v>
      </c>
      <c r="C121" t="s">
        <v>4752</v>
      </c>
      <c r="D121" s="4" t="str">
        <f>_xlfn.XLOOKUP($E121,Data!$B1:$B182,Data!$A1:$A182,"-")</f>
        <v>114100</v>
      </c>
      <c r="E121" s="32" t="s">
        <v>4033</v>
      </c>
      <c r="F121" s="4"/>
      <c r="G121" s="5" t="s">
        <v>3665</v>
      </c>
      <c r="H121" s="35"/>
      <c r="I121" s="31" t="s">
        <v>3631</v>
      </c>
      <c r="J121" s="32" t="str">
        <f>_xlfn.XLOOKUP(I121,Data!$C$3:$C$11,Data!$D$3:$D$11,"-")</f>
        <v>Chinook Retail</v>
      </c>
    </row>
    <row r="122" spans="1:10" ht="13.5" customHeight="1">
      <c r="A122" s="3" t="s">
        <v>207</v>
      </c>
      <c r="B122" s="3" t="s">
        <v>208</v>
      </c>
      <c r="C122" t="s">
        <v>4752</v>
      </c>
      <c r="D122" s="4" t="str">
        <f>_xlfn.XLOOKUP($E122,Data!$B1:$B182,Data!$A1:$A182,"-")</f>
        <v>114100</v>
      </c>
      <c r="E122" s="32" t="s">
        <v>4033</v>
      </c>
      <c r="F122" s="4"/>
      <c r="G122" s="5" t="s">
        <v>3665</v>
      </c>
      <c r="H122" s="35"/>
      <c r="I122" s="31" t="s">
        <v>3645</v>
      </c>
      <c r="J122" s="32" t="str">
        <f>_xlfn.XLOOKUP(I122,Data!$C$3:$C$11,Data!$D$3:$D$11,"-")</f>
        <v>S03</v>
      </c>
    </row>
    <row r="123" spans="1:10" ht="13.5" customHeight="1">
      <c r="A123" s="3" t="s">
        <v>209</v>
      </c>
      <c r="B123" s="3" t="s">
        <v>210</v>
      </c>
      <c r="C123" t="s">
        <v>4752</v>
      </c>
      <c r="D123" s="4" t="str">
        <f>_xlfn.XLOOKUP($E123,Data!$B1:$B182,Data!$A1:$A182,"-")</f>
        <v>114100</v>
      </c>
      <c r="E123" s="32" t="s">
        <v>4033</v>
      </c>
      <c r="F123" s="4"/>
      <c r="G123" s="5" t="s">
        <v>3665</v>
      </c>
      <c r="H123" s="35"/>
      <c r="I123" s="31" t="s">
        <v>3635</v>
      </c>
      <c r="J123" s="32" t="str">
        <f>_xlfn.XLOOKUP(I123,Data!$C$3:$C$11,Data!$D$3:$D$11,"-")</f>
        <v>Crowfoot Retail</v>
      </c>
    </row>
    <row r="124" spans="1:10" ht="13.5" customHeight="1">
      <c r="A124" s="3" t="s">
        <v>211</v>
      </c>
      <c r="B124" s="3" t="s">
        <v>212</v>
      </c>
      <c r="C124" t="s">
        <v>4752</v>
      </c>
      <c r="D124" s="4" t="str">
        <f>_xlfn.XLOOKUP($E124,Data!$B1:$B182,Data!$A1:$A182,"-")</f>
        <v>114100</v>
      </c>
      <c r="E124" s="32" t="s">
        <v>4033</v>
      </c>
      <c r="F124" s="4"/>
      <c r="G124" s="5" t="s">
        <v>3665</v>
      </c>
      <c r="H124" s="35"/>
      <c r="I124" s="31" t="s">
        <v>3645</v>
      </c>
      <c r="J124" s="32" t="str">
        <f>_xlfn.XLOOKUP(I124,Data!$C$3:$C$11,Data!$D$3:$D$11,"-")</f>
        <v>S03</v>
      </c>
    </row>
    <row r="125" spans="1:10" ht="13.5" customHeight="1">
      <c r="A125" s="63" t="s">
        <v>4086</v>
      </c>
      <c r="B125" s="63" t="s">
        <v>4087</v>
      </c>
      <c r="C125" t="s">
        <v>4752</v>
      </c>
      <c r="D125" s="4" t="str">
        <f>_xlfn.XLOOKUP($E125,Data!$B2:$B183,Data!$A2:$A183,"-")</f>
        <v>114100</v>
      </c>
      <c r="E125" s="32" t="s">
        <v>4033</v>
      </c>
      <c r="F125" s="4"/>
      <c r="G125" s="5" t="s">
        <v>3665</v>
      </c>
      <c r="H125" s="76"/>
      <c r="I125" s="69" t="s">
        <v>4742</v>
      </c>
      <c r="J125" s="40" t="s">
        <v>4743</v>
      </c>
    </row>
    <row r="126" spans="1:10" ht="13.5" customHeight="1">
      <c r="A126" s="3" t="s">
        <v>213</v>
      </c>
      <c r="B126" s="3" t="s">
        <v>214</v>
      </c>
      <c r="C126" t="s">
        <v>4752</v>
      </c>
      <c r="D126" s="4" t="str">
        <f>_xlfn.XLOOKUP($E126,Data!$B1:$B182,Data!$A1:$A182,"-")</f>
        <v>114100</v>
      </c>
      <c r="E126" s="30" t="s">
        <v>4033</v>
      </c>
      <c r="F126" s="4"/>
      <c r="G126" s="5" t="s">
        <v>3665</v>
      </c>
      <c r="H126" s="35"/>
      <c r="I126" s="31" t="s">
        <v>3641</v>
      </c>
      <c r="J126" s="32" t="str">
        <f>_xlfn.XLOOKUP(I126,Data!$C$3:$C$11,Data!$D$3:$D$11,"-")</f>
        <v>Warehouse</v>
      </c>
    </row>
    <row r="127" spans="1:10" ht="13.5" customHeight="1">
      <c r="A127" s="3" t="s">
        <v>215</v>
      </c>
      <c r="B127" s="3" t="s">
        <v>216</v>
      </c>
      <c r="C127" t="s">
        <v>4764</v>
      </c>
      <c r="D127" s="4" t="str">
        <f>_xlfn.XLOOKUP($E127,Data!$B1:$B182,Data!$A1:$A182,"-")</f>
        <v>114100</v>
      </c>
      <c r="E127" s="32" t="s">
        <v>4033</v>
      </c>
      <c r="F127" s="4"/>
      <c r="G127" s="5" t="s">
        <v>3665</v>
      </c>
      <c r="H127" s="35"/>
      <c r="I127" s="31" t="s">
        <v>3625</v>
      </c>
      <c r="J127" s="32" t="str">
        <f>_xlfn.XLOOKUP(I127,Data!$C$3:$C$11,Data!$D$3:$D$11,"-")</f>
        <v>10th Street Retail</v>
      </c>
    </row>
    <row r="128" spans="1:10" ht="13.5" customHeight="1">
      <c r="A128" s="3" t="s">
        <v>217</v>
      </c>
      <c r="B128" s="3" t="s">
        <v>218</v>
      </c>
      <c r="C128" t="s">
        <v>4764</v>
      </c>
      <c r="D128" s="4" t="str">
        <f>_xlfn.XLOOKUP($E128,Data!$B1:$B182,Data!$A1:$A182,"-")</f>
        <v>114100</v>
      </c>
      <c r="E128" s="32" t="s">
        <v>4033</v>
      </c>
      <c r="F128" s="4"/>
      <c r="G128" s="5" t="s">
        <v>3665</v>
      </c>
      <c r="H128" s="35"/>
      <c r="I128" s="31" t="s">
        <v>3631</v>
      </c>
      <c r="J128" s="32" t="str">
        <f>_xlfn.XLOOKUP(I128,Data!$C$3:$C$11,Data!$D$3:$D$11,"-")</f>
        <v>Chinook Retail</v>
      </c>
    </row>
    <row r="129" spans="1:10" ht="13.5" customHeight="1">
      <c r="A129" s="3" t="s">
        <v>219</v>
      </c>
      <c r="B129" s="3" t="s">
        <v>220</v>
      </c>
      <c r="C129" t="s">
        <v>4764</v>
      </c>
      <c r="D129" s="4" t="str">
        <f>_xlfn.XLOOKUP($E129,Data!$B1:$B182,Data!$A1:$A182,"-")</f>
        <v>114100</v>
      </c>
      <c r="E129" s="32" t="s">
        <v>4033</v>
      </c>
      <c r="F129" s="4"/>
      <c r="G129" s="5" t="s">
        <v>3665</v>
      </c>
      <c r="H129" s="35"/>
      <c r="I129" s="31" t="s">
        <v>3645</v>
      </c>
      <c r="J129" s="32" t="str">
        <f>_xlfn.XLOOKUP(I129,Data!$C$3:$C$11,Data!$D$3:$D$11,"-")</f>
        <v>S03</v>
      </c>
    </row>
    <row r="130" spans="1:10" ht="13.5" customHeight="1">
      <c r="A130" s="3" t="s">
        <v>221</v>
      </c>
      <c r="B130" s="3" t="s">
        <v>222</v>
      </c>
      <c r="C130" t="s">
        <v>4764</v>
      </c>
      <c r="D130" s="4" t="str">
        <f>_xlfn.XLOOKUP($E130,Data!$B1:$B182,Data!$A1:$A182,"-")</f>
        <v>114100</v>
      </c>
      <c r="E130" s="32" t="s">
        <v>4033</v>
      </c>
      <c r="F130" s="4"/>
      <c r="G130" s="5" t="s">
        <v>3665</v>
      </c>
      <c r="H130" s="35"/>
      <c r="I130" s="31" t="s">
        <v>3635</v>
      </c>
      <c r="J130" s="32" t="str">
        <f>_xlfn.XLOOKUP(I130,Data!$C$3:$C$11,Data!$D$3:$D$11,"-")</f>
        <v>Crowfoot Retail</v>
      </c>
    </row>
    <row r="131" spans="1:10" ht="13.5" customHeight="1">
      <c r="A131" s="63" t="s">
        <v>4088</v>
      </c>
      <c r="B131" s="63" t="s">
        <v>4089</v>
      </c>
      <c r="C131" t="s">
        <v>4764</v>
      </c>
      <c r="D131" s="4" t="str">
        <f>_xlfn.XLOOKUP($E131,Data!$B2:$B183,Data!$A2:$A183,"-")</f>
        <v>114100</v>
      </c>
      <c r="E131" s="32" t="s">
        <v>4033</v>
      </c>
      <c r="F131" s="4"/>
      <c r="G131" s="5" t="s">
        <v>3665</v>
      </c>
      <c r="H131" s="76"/>
      <c r="I131" s="69" t="s">
        <v>4742</v>
      </c>
      <c r="J131" s="40" t="s">
        <v>4743</v>
      </c>
    </row>
    <row r="132" spans="1:10" ht="13.5" customHeight="1">
      <c r="A132" s="3" t="s">
        <v>223</v>
      </c>
      <c r="B132" s="3" t="s">
        <v>224</v>
      </c>
      <c r="C132" t="s">
        <v>4764</v>
      </c>
      <c r="D132" s="4" t="str">
        <f>_xlfn.XLOOKUP($E132,Data!$B1:$B182,Data!$A1:$A182,"-")</f>
        <v>114100</v>
      </c>
      <c r="E132" s="30" t="s">
        <v>4033</v>
      </c>
      <c r="F132" s="4"/>
      <c r="G132" s="5" t="s">
        <v>3665</v>
      </c>
      <c r="H132" s="35"/>
      <c r="I132" s="31" t="s">
        <v>3641</v>
      </c>
      <c r="J132" s="32" t="str">
        <f>_xlfn.XLOOKUP(I132,Data!$C$3:$C$11,Data!$D$3:$D$11,"-")</f>
        <v>Warehouse</v>
      </c>
    </row>
    <row r="133" spans="1:10" ht="13.5" customHeight="1">
      <c r="A133" s="3" t="s">
        <v>225</v>
      </c>
      <c r="B133" s="3" t="s">
        <v>226</v>
      </c>
      <c r="C133" t="s">
        <v>4761</v>
      </c>
      <c r="D133" s="4" t="str">
        <f>_xlfn.XLOOKUP($E133,Data!$B1:$B182,Data!$A1:$A182,"-")</f>
        <v>114100</v>
      </c>
      <c r="E133" s="32" t="s">
        <v>4033</v>
      </c>
      <c r="F133" s="4"/>
      <c r="G133" s="5" t="s">
        <v>3665</v>
      </c>
      <c r="H133" s="35"/>
      <c r="I133" s="31" t="s">
        <v>3625</v>
      </c>
      <c r="J133" s="32" t="str">
        <f>_xlfn.XLOOKUP(I133,Data!$C$3:$C$11,Data!$D$3:$D$11,"-")</f>
        <v>10th Street Retail</v>
      </c>
    </row>
    <row r="134" spans="1:10" ht="13.5" customHeight="1">
      <c r="A134" s="3" t="s">
        <v>227</v>
      </c>
      <c r="B134" s="3" t="s">
        <v>228</v>
      </c>
      <c r="C134" t="s">
        <v>4761</v>
      </c>
      <c r="D134" s="4" t="str">
        <f>_xlfn.XLOOKUP($E134,Data!$B1:$B182,Data!$A1:$A182,"-")</f>
        <v>114100</v>
      </c>
      <c r="E134" s="32" t="s">
        <v>4033</v>
      </c>
      <c r="F134" s="4"/>
      <c r="G134" s="5" t="s">
        <v>3665</v>
      </c>
      <c r="H134" s="35"/>
      <c r="I134" s="31" t="s">
        <v>3631</v>
      </c>
      <c r="J134" s="32" t="str">
        <f>_xlfn.XLOOKUP(I134,Data!$C$3:$C$11,Data!$D$3:$D$11,"-")</f>
        <v>Chinook Retail</v>
      </c>
    </row>
    <row r="135" spans="1:10" ht="13.5" customHeight="1">
      <c r="A135" s="3" t="s">
        <v>229</v>
      </c>
      <c r="B135" s="3" t="s">
        <v>230</v>
      </c>
      <c r="C135" t="s">
        <v>4761</v>
      </c>
      <c r="D135" s="4" t="str">
        <f>_xlfn.XLOOKUP($E135,Data!$B1:$B182,Data!$A1:$A182,"-")</f>
        <v>114100</v>
      </c>
      <c r="E135" s="32" t="s">
        <v>4033</v>
      </c>
      <c r="F135" s="4"/>
      <c r="G135" s="5" t="s">
        <v>3665</v>
      </c>
      <c r="H135" s="35"/>
      <c r="I135" s="31" t="s">
        <v>3645</v>
      </c>
      <c r="J135" s="32" t="str">
        <f>_xlfn.XLOOKUP(I135,Data!$C$3:$C$11,Data!$D$3:$D$11,"-")</f>
        <v>S03</v>
      </c>
    </row>
    <row r="136" spans="1:10" ht="13.5" customHeight="1">
      <c r="A136" s="3" t="s">
        <v>231</v>
      </c>
      <c r="B136" s="3" t="s">
        <v>232</v>
      </c>
      <c r="C136" t="s">
        <v>4761</v>
      </c>
      <c r="D136" s="4" t="str">
        <f>_xlfn.XLOOKUP($E136,Data!$B1:$B182,Data!$A1:$A182,"-")</f>
        <v>114100</v>
      </c>
      <c r="E136" s="32" t="s">
        <v>4033</v>
      </c>
      <c r="F136" s="4"/>
      <c r="G136" s="5" t="s">
        <v>3665</v>
      </c>
      <c r="H136" s="35"/>
      <c r="I136" s="31" t="s">
        <v>3635</v>
      </c>
      <c r="J136" s="32" t="str">
        <f>_xlfn.XLOOKUP(I136,Data!$C$3:$C$11,Data!$D$3:$D$11,"-")</f>
        <v>Crowfoot Retail</v>
      </c>
    </row>
    <row r="137" spans="1:10" ht="13.5" customHeight="1">
      <c r="A137" s="3" t="s">
        <v>233</v>
      </c>
      <c r="B137" s="3" t="s">
        <v>234</v>
      </c>
      <c r="C137" t="s">
        <v>4761</v>
      </c>
      <c r="D137" s="4" t="str">
        <f>_xlfn.XLOOKUP($E137,Data!$B1:$B182,Data!$A1:$A182,"-")</f>
        <v>114100</v>
      </c>
      <c r="E137" s="32" t="s">
        <v>4033</v>
      </c>
      <c r="F137" s="4"/>
      <c r="G137" s="5" t="s">
        <v>3665</v>
      </c>
      <c r="H137" s="35"/>
      <c r="I137" s="31" t="s">
        <v>3645</v>
      </c>
      <c r="J137" s="32" t="str">
        <f>_xlfn.XLOOKUP(I137,Data!$C$3:$C$11,Data!$D$3:$D$11,"-")</f>
        <v>S03</v>
      </c>
    </row>
    <row r="138" spans="1:10" ht="13.5" customHeight="1">
      <c r="A138" s="63" t="s">
        <v>4090</v>
      </c>
      <c r="B138" s="63" t="s">
        <v>4091</v>
      </c>
      <c r="C138" t="s">
        <v>4761</v>
      </c>
      <c r="D138" s="4" t="str">
        <f>_xlfn.XLOOKUP($E138,Data!$B2:$B183,Data!$A2:$A183,"-")</f>
        <v>114100</v>
      </c>
      <c r="E138" s="32" t="s">
        <v>4033</v>
      </c>
      <c r="F138" s="4"/>
      <c r="G138" s="5" t="s">
        <v>3665</v>
      </c>
      <c r="H138" s="76"/>
      <c r="I138" s="69" t="s">
        <v>4742</v>
      </c>
      <c r="J138" s="40" t="s">
        <v>4743</v>
      </c>
    </row>
    <row r="139" spans="1:10" ht="13.5" customHeight="1">
      <c r="A139" s="3" t="s">
        <v>235</v>
      </c>
      <c r="B139" s="3" t="s">
        <v>236</v>
      </c>
      <c r="C139" t="s">
        <v>4761</v>
      </c>
      <c r="D139" s="4" t="str">
        <f>_xlfn.XLOOKUP($E139,Data!$B1:$B182,Data!$A1:$A182,"-")</f>
        <v>114100</v>
      </c>
      <c r="E139" s="30" t="s">
        <v>4033</v>
      </c>
      <c r="F139" s="4"/>
      <c r="G139" s="5" t="s">
        <v>3665</v>
      </c>
      <c r="H139" s="35"/>
      <c r="I139" s="31" t="s">
        <v>3641</v>
      </c>
      <c r="J139" s="32" t="str">
        <f>_xlfn.XLOOKUP(I139,Data!$C$3:$C$11,Data!$D$3:$D$11,"-")</f>
        <v>Warehouse</v>
      </c>
    </row>
    <row r="140" spans="1:10" ht="13.5" customHeight="1">
      <c r="A140" s="3" t="s">
        <v>237</v>
      </c>
      <c r="B140" s="3" t="s">
        <v>238</v>
      </c>
      <c r="C140" t="s">
        <v>4774</v>
      </c>
      <c r="D140" s="4" t="str">
        <f>_xlfn.XLOOKUP($E140,Data!$B1:$B182,Data!$A1:$A182,"-")</f>
        <v>114100</v>
      </c>
      <c r="E140" s="32" t="s">
        <v>4033</v>
      </c>
      <c r="F140" s="4"/>
      <c r="G140" s="5" t="s">
        <v>3665</v>
      </c>
      <c r="H140" s="35"/>
      <c r="I140" s="31" t="s">
        <v>3625</v>
      </c>
      <c r="J140" s="32" t="str">
        <f>_xlfn.XLOOKUP(I140,Data!$C$3:$C$11,Data!$D$3:$D$11,"-")</f>
        <v>10th Street Retail</v>
      </c>
    </row>
    <row r="141" spans="1:10" ht="13.5" customHeight="1">
      <c r="A141" s="3" t="s">
        <v>239</v>
      </c>
      <c r="B141" s="3" t="s">
        <v>240</v>
      </c>
      <c r="C141" t="s">
        <v>4774</v>
      </c>
      <c r="D141" s="4" t="str">
        <f>_xlfn.XLOOKUP($E141,Data!$B1:$B182,Data!$A1:$A182,"-")</f>
        <v>114100</v>
      </c>
      <c r="E141" s="32" t="s">
        <v>4033</v>
      </c>
      <c r="F141" s="4"/>
      <c r="G141" s="5" t="s">
        <v>3665</v>
      </c>
      <c r="H141" s="35"/>
      <c r="I141" s="31" t="s">
        <v>3631</v>
      </c>
      <c r="J141" s="32" t="str">
        <f>_xlfn.XLOOKUP(I141,Data!$C$3:$C$11,Data!$D$3:$D$11,"-")</f>
        <v>Chinook Retail</v>
      </c>
    </row>
    <row r="142" spans="1:10" ht="13.5" customHeight="1">
      <c r="A142" s="3" t="s">
        <v>241</v>
      </c>
      <c r="B142" s="3" t="s">
        <v>242</v>
      </c>
      <c r="C142" t="s">
        <v>4774</v>
      </c>
      <c r="D142" s="4" t="str">
        <f>_xlfn.XLOOKUP($E142,Data!$B1:$B182,Data!$A1:$A182,"-")</f>
        <v>114100</v>
      </c>
      <c r="E142" s="32" t="s">
        <v>4033</v>
      </c>
      <c r="F142" s="4"/>
      <c r="G142" s="5" t="s">
        <v>3665</v>
      </c>
      <c r="H142" s="35"/>
      <c r="I142" s="31" t="s">
        <v>3635</v>
      </c>
      <c r="J142" s="32" t="str">
        <f>_xlfn.XLOOKUP(I142,Data!$C$3:$C$11,Data!$D$3:$D$11,"-")</f>
        <v>Crowfoot Retail</v>
      </c>
    </row>
    <row r="143" spans="1:10" ht="13.5" customHeight="1">
      <c r="A143" s="63" t="s">
        <v>4092</v>
      </c>
      <c r="B143" s="63" t="s">
        <v>4093</v>
      </c>
      <c r="C143" t="s">
        <v>4774</v>
      </c>
      <c r="D143" s="4" t="str">
        <f>_xlfn.XLOOKUP($E143,Data!$B2:$B183,Data!$A2:$A183,"-")</f>
        <v>114100</v>
      </c>
      <c r="E143" s="32" t="s">
        <v>4033</v>
      </c>
      <c r="F143" s="4"/>
      <c r="G143" s="5" t="s">
        <v>3665</v>
      </c>
      <c r="H143" s="76"/>
      <c r="I143" s="69" t="s">
        <v>4742</v>
      </c>
      <c r="J143" s="40" t="s">
        <v>4743</v>
      </c>
    </row>
    <row r="144" spans="1:10" ht="13.5" customHeight="1">
      <c r="A144" s="3" t="s">
        <v>243</v>
      </c>
      <c r="B144" s="3" t="s">
        <v>244</v>
      </c>
      <c r="C144" t="s">
        <v>4774</v>
      </c>
      <c r="D144" s="4" t="str">
        <f>_xlfn.XLOOKUP($E144,Data!$B1:$B182,Data!$A1:$A182,"-")</f>
        <v>114100</v>
      </c>
      <c r="E144" s="30" t="s">
        <v>4033</v>
      </c>
      <c r="F144" s="4"/>
      <c r="G144" s="5" t="s">
        <v>3665</v>
      </c>
      <c r="H144" s="35"/>
      <c r="I144" s="31" t="s">
        <v>3641</v>
      </c>
      <c r="J144" s="32" t="str">
        <f>_xlfn.XLOOKUP(I144,Data!$C$3:$C$11,Data!$D$3:$D$11,"-")</f>
        <v>Warehouse</v>
      </c>
    </row>
    <row r="145" spans="1:10" ht="13.5" customHeight="1">
      <c r="A145" s="3" t="s">
        <v>245</v>
      </c>
      <c r="B145" s="3" t="s">
        <v>246</v>
      </c>
      <c r="C145" t="s">
        <v>4788</v>
      </c>
      <c r="D145" s="4" t="str">
        <f>_xlfn.XLOOKUP($E145,Data!$B1:$B182,Data!$A1:$A182,"-")</f>
        <v>114100</v>
      </c>
      <c r="E145" s="32" t="s">
        <v>4033</v>
      </c>
      <c r="F145" s="4"/>
      <c r="G145" s="5" t="s">
        <v>3665</v>
      </c>
      <c r="H145" s="35"/>
      <c r="I145" s="31" t="s">
        <v>3625</v>
      </c>
      <c r="J145" s="32" t="str">
        <f>_xlfn.XLOOKUP(I145,Data!$C$3:$C$11,Data!$D$3:$D$11,"-")</f>
        <v>10th Street Retail</v>
      </c>
    </row>
    <row r="146" spans="1:10" ht="13.5" customHeight="1">
      <c r="A146" s="3" t="s">
        <v>247</v>
      </c>
      <c r="B146" s="3" t="s">
        <v>248</v>
      </c>
      <c r="C146" t="s">
        <v>4788</v>
      </c>
      <c r="D146" s="4" t="str">
        <f>_xlfn.XLOOKUP($E146,Data!$B1:$B182,Data!$A1:$A182,"-")</f>
        <v>114100</v>
      </c>
      <c r="E146" s="32" t="s">
        <v>4033</v>
      </c>
      <c r="F146" s="4"/>
      <c r="G146" s="5" t="s">
        <v>3665</v>
      </c>
      <c r="H146" s="35"/>
      <c r="I146" s="31" t="s">
        <v>3631</v>
      </c>
      <c r="J146" s="32" t="str">
        <f>_xlfn.XLOOKUP(I146,Data!$C$3:$C$11,Data!$D$3:$D$11,"-")</f>
        <v>Chinook Retail</v>
      </c>
    </row>
    <row r="147" spans="1:10" ht="13.5" customHeight="1">
      <c r="A147" s="3" t="s">
        <v>249</v>
      </c>
      <c r="B147" s="3" t="s">
        <v>250</v>
      </c>
      <c r="C147" t="s">
        <v>4788</v>
      </c>
      <c r="D147" s="4" t="str">
        <f>_xlfn.XLOOKUP($E147,Data!$B1:$B182,Data!$A1:$A182,"-")</f>
        <v>114100</v>
      </c>
      <c r="E147" s="32" t="s">
        <v>4033</v>
      </c>
      <c r="F147" s="4"/>
      <c r="G147" s="5" t="s">
        <v>3665</v>
      </c>
      <c r="H147" s="35"/>
      <c r="I147" s="31" t="s">
        <v>3635</v>
      </c>
      <c r="J147" s="32" t="str">
        <f>_xlfn.XLOOKUP(I147,Data!$C$3:$C$11,Data!$D$3:$D$11,"-")</f>
        <v>Crowfoot Retail</v>
      </c>
    </row>
    <row r="148" spans="1:10" ht="13.5" customHeight="1">
      <c r="A148" s="63" t="s">
        <v>4094</v>
      </c>
      <c r="B148" s="63" t="s">
        <v>4095</v>
      </c>
      <c r="C148" t="s">
        <v>4788</v>
      </c>
      <c r="D148" s="4" t="str">
        <f>_xlfn.XLOOKUP($E148,Data!$B2:$B183,Data!$A2:$A183,"-")</f>
        <v>114100</v>
      </c>
      <c r="E148" s="32" t="s">
        <v>4033</v>
      </c>
      <c r="F148" s="4"/>
      <c r="G148" s="5" t="s">
        <v>3665</v>
      </c>
      <c r="H148" s="76"/>
      <c r="I148" s="69" t="s">
        <v>4742</v>
      </c>
      <c r="J148" s="40" t="s">
        <v>4743</v>
      </c>
    </row>
    <row r="149" spans="1:10" ht="13.5" customHeight="1">
      <c r="A149" s="3" t="s">
        <v>251</v>
      </c>
      <c r="B149" s="3" t="s">
        <v>252</v>
      </c>
      <c r="C149" t="s">
        <v>4788</v>
      </c>
      <c r="D149" s="4" t="str">
        <f>_xlfn.XLOOKUP($E149,Data!$B1:$B182,Data!$A1:$A182,"-")</f>
        <v>114100</v>
      </c>
      <c r="E149" s="30" t="s">
        <v>4033</v>
      </c>
      <c r="F149" s="4"/>
      <c r="G149" s="5" t="s">
        <v>3665</v>
      </c>
      <c r="H149" s="35"/>
      <c r="I149" s="31" t="s">
        <v>3641</v>
      </c>
      <c r="J149" s="32" t="str">
        <f>_xlfn.XLOOKUP(I149,Data!$C$3:$C$11,Data!$D$3:$D$11,"-")</f>
        <v>Warehouse</v>
      </c>
    </row>
    <row r="150" spans="1:10" ht="13.5" customHeight="1">
      <c r="A150" s="3" t="s">
        <v>253</v>
      </c>
      <c r="B150" s="3" t="s">
        <v>254</v>
      </c>
      <c r="C150" t="s">
        <v>4792</v>
      </c>
      <c r="D150" s="4" t="str">
        <f>_xlfn.XLOOKUP($E150,Data!$B1:$B182,Data!$A1:$A182,"-")</f>
        <v>114100</v>
      </c>
      <c r="E150" s="32" t="s">
        <v>4033</v>
      </c>
      <c r="F150" s="4"/>
      <c r="G150" s="5" t="s">
        <v>3665</v>
      </c>
      <c r="H150" s="35"/>
      <c r="I150" s="31" t="s">
        <v>3625</v>
      </c>
      <c r="J150" s="32" t="str">
        <f>_xlfn.XLOOKUP(I150,Data!$C$3:$C$11,Data!$D$3:$D$11,"-")</f>
        <v>10th Street Retail</v>
      </c>
    </row>
    <row r="151" spans="1:10" ht="13.5" customHeight="1">
      <c r="A151" s="3" t="s">
        <v>255</v>
      </c>
      <c r="B151" s="3" t="s">
        <v>256</v>
      </c>
      <c r="C151" t="s">
        <v>4792</v>
      </c>
      <c r="D151" s="4" t="str">
        <f>_xlfn.XLOOKUP($E151,Data!$B1:$B182,Data!$A1:$A182,"-")</f>
        <v>114100</v>
      </c>
      <c r="E151" s="32" t="s">
        <v>4033</v>
      </c>
      <c r="F151" s="4"/>
      <c r="G151" s="5" t="s">
        <v>3665</v>
      </c>
      <c r="H151" s="35"/>
      <c r="I151" s="31" t="s">
        <v>3631</v>
      </c>
      <c r="J151" s="32" t="str">
        <f>_xlfn.XLOOKUP(I151,Data!$C$3:$C$11,Data!$D$3:$D$11,"-")</f>
        <v>Chinook Retail</v>
      </c>
    </row>
    <row r="152" spans="1:10" ht="13.5" customHeight="1">
      <c r="A152" s="3" t="s">
        <v>257</v>
      </c>
      <c r="B152" s="3" t="s">
        <v>258</v>
      </c>
      <c r="C152" t="s">
        <v>4792</v>
      </c>
      <c r="D152" s="4" t="str">
        <f>_xlfn.XLOOKUP($E152,Data!$B1:$B182,Data!$A1:$A182,"-")</f>
        <v>114100</v>
      </c>
      <c r="E152" s="32" t="s">
        <v>4033</v>
      </c>
      <c r="F152" s="4"/>
      <c r="G152" s="5" t="s">
        <v>3665</v>
      </c>
      <c r="H152" s="35"/>
      <c r="I152" s="31" t="s">
        <v>3645</v>
      </c>
      <c r="J152" s="32" t="str">
        <f>_xlfn.XLOOKUP(I152,Data!$C$3:$C$11,Data!$D$3:$D$11,"-")</f>
        <v>S03</v>
      </c>
    </row>
    <row r="153" spans="1:10" ht="13.5" customHeight="1">
      <c r="A153" s="3" t="s">
        <v>259</v>
      </c>
      <c r="B153" s="3" t="s">
        <v>260</v>
      </c>
      <c r="C153" t="s">
        <v>4792</v>
      </c>
      <c r="D153" s="4" t="str">
        <f>_xlfn.XLOOKUP($E153,Data!$B1:$B182,Data!$A1:$A182,"-")</f>
        <v>114100</v>
      </c>
      <c r="E153" s="32" t="s">
        <v>4033</v>
      </c>
      <c r="F153" s="4"/>
      <c r="G153" s="5" t="s">
        <v>3665</v>
      </c>
      <c r="H153" s="35"/>
      <c r="I153" s="31" t="s">
        <v>3635</v>
      </c>
      <c r="J153" s="32" t="str">
        <f>_xlfn.XLOOKUP(I153,Data!$C$3:$C$11,Data!$D$3:$D$11,"-")</f>
        <v>Crowfoot Retail</v>
      </c>
    </row>
    <row r="154" spans="1:10" ht="13.5" customHeight="1">
      <c r="A154" s="3" t="s">
        <v>261</v>
      </c>
      <c r="B154" s="3" t="s">
        <v>262</v>
      </c>
      <c r="C154" t="s">
        <v>4792</v>
      </c>
      <c r="D154" s="4" t="str">
        <f>_xlfn.XLOOKUP($E154,Data!$B1:$B182,Data!$A1:$A182,"-")</f>
        <v>114100</v>
      </c>
      <c r="E154" s="32" t="s">
        <v>4033</v>
      </c>
      <c r="F154" s="4"/>
      <c r="G154" s="5" t="s">
        <v>3665</v>
      </c>
      <c r="H154" s="35"/>
      <c r="I154" s="31" t="s">
        <v>3645</v>
      </c>
      <c r="J154" s="32" t="str">
        <f>_xlfn.XLOOKUP(I154,Data!$C$3:$C$11,Data!$D$3:$D$11,"-")</f>
        <v>S03</v>
      </c>
    </row>
    <row r="155" spans="1:10" ht="13.5" customHeight="1">
      <c r="A155" s="63" t="s">
        <v>4096</v>
      </c>
      <c r="B155" s="63" t="s">
        <v>4097</v>
      </c>
      <c r="C155" t="s">
        <v>4792</v>
      </c>
      <c r="D155" s="4" t="str">
        <f>_xlfn.XLOOKUP($E155,Data!$B2:$B183,Data!$A2:$A183,"-")</f>
        <v>114100</v>
      </c>
      <c r="E155" s="32" t="s">
        <v>4033</v>
      </c>
      <c r="F155" s="4"/>
      <c r="G155" s="5" t="s">
        <v>3665</v>
      </c>
      <c r="H155" s="76"/>
      <c r="I155" s="69" t="s">
        <v>4742</v>
      </c>
      <c r="J155" s="40" t="s">
        <v>4743</v>
      </c>
    </row>
    <row r="156" spans="1:10" ht="13.5" customHeight="1">
      <c r="A156" s="3" t="s">
        <v>263</v>
      </c>
      <c r="B156" s="3" t="s">
        <v>264</v>
      </c>
      <c r="C156" t="s">
        <v>4792</v>
      </c>
      <c r="D156" s="4" t="str">
        <f>_xlfn.XLOOKUP($E156,Data!$B1:$B182,Data!$A1:$A182,"-")</f>
        <v>114100</v>
      </c>
      <c r="E156" s="30" t="s">
        <v>4033</v>
      </c>
      <c r="F156" s="4"/>
      <c r="G156" s="5" t="s">
        <v>3665</v>
      </c>
      <c r="H156" s="35"/>
      <c r="I156" s="31" t="s">
        <v>3641</v>
      </c>
      <c r="J156" s="32" t="str">
        <f>_xlfn.XLOOKUP(I156,Data!$C$3:$C$11,Data!$D$3:$D$11,"-")</f>
        <v>Warehouse</v>
      </c>
    </row>
    <row r="157" spans="1:10" ht="13.5" customHeight="1">
      <c r="A157" s="3" t="s">
        <v>265</v>
      </c>
      <c r="B157" s="3" t="s">
        <v>266</v>
      </c>
      <c r="C157" t="s">
        <v>4757</v>
      </c>
      <c r="D157" s="4" t="str">
        <f>_xlfn.XLOOKUP($E157,Data!$B1:$B182,Data!$A1:$A182,"-")</f>
        <v>114100</v>
      </c>
      <c r="E157" s="32" t="s">
        <v>4033</v>
      </c>
      <c r="F157" s="4"/>
      <c r="G157" s="5" t="s">
        <v>3665</v>
      </c>
      <c r="H157" s="35"/>
      <c r="I157" s="31" t="s">
        <v>3625</v>
      </c>
      <c r="J157" s="32" t="str">
        <f>_xlfn.XLOOKUP(I157,Data!$C$3:$C$11,Data!$D$3:$D$11,"-")</f>
        <v>10th Street Retail</v>
      </c>
    </row>
    <row r="158" spans="1:10" ht="13.5" customHeight="1">
      <c r="A158" s="3" t="s">
        <v>267</v>
      </c>
      <c r="B158" s="3" t="s">
        <v>268</v>
      </c>
      <c r="C158" t="s">
        <v>4757</v>
      </c>
      <c r="D158" s="4" t="str">
        <f>_xlfn.XLOOKUP($E158,Data!$B1:$B182,Data!$A1:$A182,"-")</f>
        <v>114100</v>
      </c>
      <c r="E158" s="32" t="s">
        <v>4033</v>
      </c>
      <c r="F158" s="4"/>
      <c r="G158" s="5" t="s">
        <v>3665</v>
      </c>
      <c r="H158" s="35"/>
      <c r="I158" s="31" t="s">
        <v>3631</v>
      </c>
      <c r="J158" s="32" t="str">
        <f>_xlfn.XLOOKUP(I158,Data!$C$3:$C$11,Data!$D$3:$D$11,"-")</f>
        <v>Chinook Retail</v>
      </c>
    </row>
    <row r="159" spans="1:10" ht="13.5" customHeight="1">
      <c r="A159" s="3" t="s">
        <v>269</v>
      </c>
      <c r="B159" s="3" t="s">
        <v>270</v>
      </c>
      <c r="C159" t="s">
        <v>4757</v>
      </c>
      <c r="D159" s="4" t="str">
        <f>_xlfn.XLOOKUP($E159,Data!$B1:$B182,Data!$A1:$A182,"-")</f>
        <v>114100</v>
      </c>
      <c r="E159" s="32" t="s">
        <v>4033</v>
      </c>
      <c r="F159" s="4"/>
      <c r="G159" s="5" t="s">
        <v>3665</v>
      </c>
      <c r="H159" s="35"/>
      <c r="I159" s="31" t="s">
        <v>3645</v>
      </c>
      <c r="J159" s="32" t="str">
        <f>_xlfn.XLOOKUP(I159,Data!$C$3:$C$11,Data!$D$3:$D$11,"-")</f>
        <v>S03</v>
      </c>
    </row>
    <row r="160" spans="1:10" ht="13.5" customHeight="1">
      <c r="A160" s="3" t="s">
        <v>271</v>
      </c>
      <c r="B160" s="3" t="s">
        <v>272</v>
      </c>
      <c r="C160" t="s">
        <v>4757</v>
      </c>
      <c r="D160" s="4" t="str">
        <f>_xlfn.XLOOKUP($E160,Data!$B1:$B182,Data!$A1:$A182,"-")</f>
        <v>114100</v>
      </c>
      <c r="E160" s="32" t="s">
        <v>4033</v>
      </c>
      <c r="F160" s="4"/>
      <c r="G160" s="5" t="s">
        <v>3665</v>
      </c>
      <c r="H160" s="35"/>
      <c r="I160" s="31" t="s">
        <v>3635</v>
      </c>
      <c r="J160" s="32" t="str">
        <f>_xlfn.XLOOKUP(I160,Data!$C$3:$C$11,Data!$D$3:$D$11,"-")</f>
        <v>Crowfoot Retail</v>
      </c>
    </row>
    <row r="161" spans="1:10" ht="13.5" customHeight="1">
      <c r="A161" s="3" t="s">
        <v>273</v>
      </c>
      <c r="B161" s="3" t="s">
        <v>274</v>
      </c>
      <c r="C161" t="s">
        <v>4757</v>
      </c>
      <c r="D161" s="4" t="str">
        <f>_xlfn.XLOOKUP($E161,Data!$B1:$B182,Data!$A1:$A182,"-")</f>
        <v>114100</v>
      </c>
      <c r="E161" s="32" t="s">
        <v>4033</v>
      </c>
      <c r="F161" s="4"/>
      <c r="G161" s="5" t="s">
        <v>3665</v>
      </c>
      <c r="H161" s="35"/>
      <c r="I161" s="31" t="s">
        <v>3645</v>
      </c>
      <c r="J161" s="32" t="str">
        <f>_xlfn.XLOOKUP(I161,Data!$C$3:$C$11,Data!$D$3:$D$11,"-")</f>
        <v>S03</v>
      </c>
    </row>
    <row r="162" spans="1:10" ht="13.5" customHeight="1">
      <c r="A162" s="63" t="s">
        <v>4098</v>
      </c>
      <c r="B162" s="63" t="s">
        <v>4099</v>
      </c>
      <c r="C162" t="s">
        <v>4757</v>
      </c>
      <c r="D162" s="4" t="str">
        <f>_xlfn.XLOOKUP($E162,Data!$B2:$B183,Data!$A2:$A183,"-")</f>
        <v>114100</v>
      </c>
      <c r="E162" s="32" t="s">
        <v>4033</v>
      </c>
      <c r="F162" s="4"/>
      <c r="G162" s="5" t="s">
        <v>3665</v>
      </c>
      <c r="H162" s="76"/>
      <c r="I162" s="69" t="s">
        <v>4742</v>
      </c>
      <c r="J162" s="40" t="s">
        <v>4743</v>
      </c>
    </row>
    <row r="163" spans="1:10" ht="13.5" customHeight="1">
      <c r="A163" s="3" t="s">
        <v>275</v>
      </c>
      <c r="B163" s="3" t="s">
        <v>276</v>
      </c>
      <c r="C163" t="s">
        <v>4757</v>
      </c>
      <c r="D163" s="4" t="str">
        <f>_xlfn.XLOOKUP($E163,Data!$B1:$B182,Data!$A1:$A182,"-")</f>
        <v>114100</v>
      </c>
      <c r="E163" s="30" t="s">
        <v>4033</v>
      </c>
      <c r="F163" s="4"/>
      <c r="G163" s="5" t="s">
        <v>3665</v>
      </c>
      <c r="H163" s="35"/>
      <c r="I163" s="31" t="s">
        <v>3641</v>
      </c>
      <c r="J163" s="32" t="str">
        <f>_xlfn.XLOOKUP(I163,Data!$C$3:$C$11,Data!$D$3:$D$11,"-")</f>
        <v>Warehouse</v>
      </c>
    </row>
    <row r="164" spans="1:10" ht="13.5" customHeight="1">
      <c r="A164" s="3" t="s">
        <v>277</v>
      </c>
      <c r="B164" s="3" t="s">
        <v>278</v>
      </c>
      <c r="C164" t="s">
        <v>4775</v>
      </c>
      <c r="D164" s="4" t="str">
        <f>_xlfn.XLOOKUP($E164,Data!$B1:$B182,Data!$A1:$A182,"-")</f>
        <v>114100</v>
      </c>
      <c r="E164" s="32" t="s">
        <v>4033</v>
      </c>
      <c r="F164" s="4"/>
      <c r="G164" s="5" t="s">
        <v>3665</v>
      </c>
      <c r="H164" s="35"/>
      <c r="I164" s="31" t="s">
        <v>3625</v>
      </c>
      <c r="J164" s="32" t="str">
        <f>_xlfn.XLOOKUP(I164,Data!$C$3:$C$11,Data!$D$3:$D$11,"-")</f>
        <v>10th Street Retail</v>
      </c>
    </row>
    <row r="165" spans="1:10" ht="13.5" customHeight="1">
      <c r="A165" s="3" t="s">
        <v>279</v>
      </c>
      <c r="B165" s="3" t="s">
        <v>280</v>
      </c>
      <c r="C165" t="s">
        <v>4775</v>
      </c>
      <c r="D165" s="4" t="str">
        <f>_xlfn.XLOOKUP($E165,Data!$B1:$B182,Data!$A1:$A182,"-")</f>
        <v>114100</v>
      </c>
      <c r="E165" s="32" t="s">
        <v>4033</v>
      </c>
      <c r="F165" s="4"/>
      <c r="G165" s="5" t="s">
        <v>3665</v>
      </c>
      <c r="H165" s="35"/>
      <c r="I165" s="31" t="s">
        <v>3631</v>
      </c>
      <c r="J165" s="32" t="str">
        <f>_xlfn.XLOOKUP(I165,Data!$C$3:$C$11,Data!$D$3:$D$11,"-")</f>
        <v>Chinook Retail</v>
      </c>
    </row>
    <row r="166" spans="1:10" ht="13.5" customHeight="1">
      <c r="A166" s="3" t="s">
        <v>281</v>
      </c>
      <c r="B166" s="3" t="s">
        <v>282</v>
      </c>
      <c r="C166" t="s">
        <v>4775</v>
      </c>
      <c r="D166" s="4" t="str">
        <f>_xlfn.XLOOKUP($E166,Data!$B1:$B182,Data!$A1:$A182,"-")</f>
        <v>114100</v>
      </c>
      <c r="E166" s="32" t="s">
        <v>4033</v>
      </c>
      <c r="F166" s="4"/>
      <c r="G166" s="5" t="s">
        <v>3665</v>
      </c>
      <c r="H166" s="35"/>
      <c r="I166" s="31" t="s">
        <v>3645</v>
      </c>
      <c r="J166" s="32" t="str">
        <f>_xlfn.XLOOKUP(I166,Data!$C$3:$C$11,Data!$D$3:$D$11,"-")</f>
        <v>S03</v>
      </c>
    </row>
    <row r="167" spans="1:10" ht="13.5" customHeight="1">
      <c r="A167" s="3" t="s">
        <v>283</v>
      </c>
      <c r="B167" s="3" t="s">
        <v>284</v>
      </c>
      <c r="C167" t="s">
        <v>4775</v>
      </c>
      <c r="D167" s="4" t="str">
        <f>_xlfn.XLOOKUP($E167,Data!$B1:$B182,Data!$A1:$A182,"-")</f>
        <v>114100</v>
      </c>
      <c r="E167" s="32" t="s">
        <v>4033</v>
      </c>
      <c r="F167" s="4"/>
      <c r="G167" s="5" t="s">
        <v>3665</v>
      </c>
      <c r="H167" s="35"/>
      <c r="I167" s="31" t="s">
        <v>3635</v>
      </c>
      <c r="J167" s="32" t="str">
        <f>_xlfn.XLOOKUP(I167,Data!$C$3:$C$11,Data!$D$3:$D$11,"-")</f>
        <v>Crowfoot Retail</v>
      </c>
    </row>
    <row r="168" spans="1:10" ht="13.5" customHeight="1">
      <c r="A168" s="3" t="s">
        <v>285</v>
      </c>
      <c r="B168" s="3" t="s">
        <v>286</v>
      </c>
      <c r="C168" t="s">
        <v>4775</v>
      </c>
      <c r="D168" s="4" t="str">
        <f>_xlfn.XLOOKUP($E168,Data!$B1:$B182,Data!$A1:$A182,"-")</f>
        <v>114100</v>
      </c>
      <c r="E168" s="32" t="s">
        <v>4033</v>
      </c>
      <c r="F168" s="4"/>
      <c r="G168" s="5" t="s">
        <v>3665</v>
      </c>
      <c r="H168" s="35"/>
      <c r="I168" s="31" t="s">
        <v>3645</v>
      </c>
      <c r="J168" s="32" t="str">
        <f>_xlfn.XLOOKUP(I168,Data!$C$3:$C$11,Data!$D$3:$D$11,"-")</f>
        <v>S03</v>
      </c>
    </row>
    <row r="169" spans="1:10" ht="13.5" customHeight="1">
      <c r="A169" s="63" t="s">
        <v>4100</v>
      </c>
      <c r="B169" s="63" t="s">
        <v>4101</v>
      </c>
      <c r="C169" t="s">
        <v>4775</v>
      </c>
      <c r="D169" s="4" t="str">
        <f>_xlfn.XLOOKUP($E169,Data!$B2:$B183,Data!$A2:$A183,"-")</f>
        <v>114100</v>
      </c>
      <c r="E169" s="32" t="s">
        <v>4033</v>
      </c>
      <c r="F169" s="4"/>
      <c r="G169" s="5" t="s">
        <v>3665</v>
      </c>
      <c r="H169" s="76"/>
      <c r="I169" s="69" t="s">
        <v>4742</v>
      </c>
      <c r="J169" s="40" t="s">
        <v>4743</v>
      </c>
    </row>
    <row r="170" spans="1:10" ht="13.5" customHeight="1">
      <c r="A170" s="3" t="s">
        <v>287</v>
      </c>
      <c r="B170" s="3" t="s">
        <v>288</v>
      </c>
      <c r="C170" t="s">
        <v>4775</v>
      </c>
      <c r="D170" s="4" t="str">
        <f>_xlfn.XLOOKUP($E170,Data!$B1:$B182,Data!$A1:$A182,"-")</f>
        <v>114100</v>
      </c>
      <c r="E170" s="30" t="s">
        <v>4033</v>
      </c>
      <c r="F170" s="4"/>
      <c r="G170" s="5" t="s">
        <v>3665</v>
      </c>
      <c r="H170" s="35"/>
      <c r="I170" s="31" t="s">
        <v>3641</v>
      </c>
      <c r="J170" s="32" t="str">
        <f>_xlfn.XLOOKUP(I170,Data!$C$3:$C$11,Data!$D$3:$D$11,"-")</f>
        <v>Warehouse</v>
      </c>
    </row>
    <row r="171" spans="1:10" ht="13.5" customHeight="1">
      <c r="A171" s="3" t="s">
        <v>289</v>
      </c>
      <c r="B171" s="3" t="s">
        <v>290</v>
      </c>
      <c r="C171" t="s">
        <v>4791</v>
      </c>
      <c r="D171" s="4" t="str">
        <f>_xlfn.XLOOKUP($E171,Data!$B1:$B182,Data!$A1:$A182,"-")</f>
        <v>114100</v>
      </c>
      <c r="E171" s="32" t="s">
        <v>4033</v>
      </c>
      <c r="F171" s="4"/>
      <c r="G171" s="5" t="s">
        <v>3665</v>
      </c>
      <c r="H171" s="35"/>
      <c r="I171" s="31" t="s">
        <v>3625</v>
      </c>
      <c r="J171" s="32" t="str">
        <f>_xlfn.XLOOKUP(I171,Data!$C$3:$C$11,Data!$D$3:$D$11,"-")</f>
        <v>10th Street Retail</v>
      </c>
    </row>
    <row r="172" spans="1:10" ht="13.5" customHeight="1">
      <c r="A172" s="3" t="s">
        <v>291</v>
      </c>
      <c r="B172" s="3" t="s">
        <v>292</v>
      </c>
      <c r="C172" t="s">
        <v>4791</v>
      </c>
      <c r="D172" s="4" t="str">
        <f>_xlfn.XLOOKUP($E172,Data!$B1:$B182,Data!$A1:$A182,"-")</f>
        <v>114100</v>
      </c>
      <c r="E172" s="32" t="s">
        <v>4033</v>
      </c>
      <c r="F172" s="4"/>
      <c r="G172" s="5" t="s">
        <v>3665</v>
      </c>
      <c r="H172" s="35"/>
      <c r="I172" s="31" t="s">
        <v>3631</v>
      </c>
      <c r="J172" s="32" t="str">
        <f>_xlfn.XLOOKUP(I172,Data!$C$3:$C$11,Data!$D$3:$D$11,"-")</f>
        <v>Chinook Retail</v>
      </c>
    </row>
    <row r="173" spans="1:10" ht="13.5" customHeight="1">
      <c r="A173" s="3" t="s">
        <v>293</v>
      </c>
      <c r="B173" s="3" t="s">
        <v>294</v>
      </c>
      <c r="C173" t="s">
        <v>4791</v>
      </c>
      <c r="D173" s="4" t="str">
        <f>_xlfn.XLOOKUP($E173,Data!$B1:$B182,Data!$A1:$A182,"-")</f>
        <v>114100</v>
      </c>
      <c r="E173" s="32" t="s">
        <v>4033</v>
      </c>
      <c r="F173" s="4"/>
      <c r="G173" s="5" t="s">
        <v>3665</v>
      </c>
      <c r="H173" s="35"/>
      <c r="I173" s="31" t="s">
        <v>3635</v>
      </c>
      <c r="J173" s="32" t="str">
        <f>_xlfn.XLOOKUP(I173,Data!$C$3:$C$11,Data!$D$3:$D$11,"-")</f>
        <v>Crowfoot Retail</v>
      </c>
    </row>
    <row r="174" spans="1:10" ht="13.5" customHeight="1">
      <c r="A174" s="3" t="s">
        <v>295</v>
      </c>
      <c r="B174" s="3" t="s">
        <v>296</v>
      </c>
      <c r="C174" t="s">
        <v>4791</v>
      </c>
      <c r="D174" s="4" t="str">
        <f>_xlfn.XLOOKUP($E174,Data!$B1:$B182,Data!$A1:$A182,"-")</f>
        <v>114100</v>
      </c>
      <c r="E174" s="32" t="s">
        <v>4033</v>
      </c>
      <c r="F174" s="4"/>
      <c r="G174" s="5" t="s">
        <v>3665</v>
      </c>
      <c r="H174" s="35"/>
      <c r="I174" s="31" t="s">
        <v>3645</v>
      </c>
      <c r="J174" s="32" t="str">
        <f>_xlfn.XLOOKUP(I174,Data!$C$3:$C$11,Data!$D$3:$D$11,"-")</f>
        <v>S03</v>
      </c>
    </row>
    <row r="175" spans="1:10" ht="13.5" customHeight="1">
      <c r="A175" s="63" t="s">
        <v>4102</v>
      </c>
      <c r="B175" s="63" t="s">
        <v>4103</v>
      </c>
      <c r="C175" t="s">
        <v>4791</v>
      </c>
      <c r="D175" s="4" t="str">
        <f>_xlfn.XLOOKUP($E175,Data!$B8:$B189,Data!$A8:$A189,"-")</f>
        <v>114100</v>
      </c>
      <c r="E175" s="32" t="s">
        <v>4033</v>
      </c>
      <c r="F175" s="4"/>
      <c r="G175" s="5" t="s">
        <v>3665</v>
      </c>
      <c r="H175" s="76"/>
      <c r="I175" s="69" t="s">
        <v>4742</v>
      </c>
      <c r="J175" s="40" t="s">
        <v>4743</v>
      </c>
    </row>
    <row r="176" spans="1:10" ht="13.5" customHeight="1">
      <c r="A176" s="3" t="s">
        <v>297</v>
      </c>
      <c r="B176" s="3" t="s">
        <v>298</v>
      </c>
      <c r="C176" t="s">
        <v>4791</v>
      </c>
      <c r="D176" s="4" t="str">
        <f>_xlfn.XLOOKUP($E176,Data!$B1:$B182,Data!$A1:$A182,"-")</f>
        <v>114100</v>
      </c>
      <c r="E176" s="30" t="s">
        <v>4033</v>
      </c>
      <c r="F176" s="4"/>
      <c r="G176" s="5" t="s">
        <v>3665</v>
      </c>
      <c r="H176" s="35"/>
      <c r="I176" s="31" t="s">
        <v>3641</v>
      </c>
      <c r="J176" s="32" t="str">
        <f>_xlfn.XLOOKUP(I176,Data!$C$3:$C$11,Data!$D$3:$D$11,"-")</f>
        <v>Warehouse</v>
      </c>
    </row>
    <row r="177" spans="1:10" ht="13.5" customHeight="1">
      <c r="A177" s="3" t="s">
        <v>299</v>
      </c>
      <c r="B177" s="3" t="s">
        <v>300</v>
      </c>
      <c r="C177" t="s">
        <v>4769</v>
      </c>
      <c r="D177" s="4" t="str">
        <f>_xlfn.XLOOKUP($E177,Data!$B1:$B182,Data!$A1:$A182,"-")</f>
        <v>114100</v>
      </c>
      <c r="E177" s="32" t="s">
        <v>4033</v>
      </c>
      <c r="F177" s="4"/>
      <c r="G177" s="5" t="s">
        <v>3665</v>
      </c>
      <c r="H177" s="35"/>
      <c r="I177" s="31" t="s">
        <v>3625</v>
      </c>
      <c r="J177" s="32" t="str">
        <f>_xlfn.XLOOKUP(I177,Data!$C$3:$C$11,Data!$D$3:$D$11,"-")</f>
        <v>10th Street Retail</v>
      </c>
    </row>
    <row r="178" spans="1:10" ht="13.5" customHeight="1">
      <c r="A178" s="3" t="s">
        <v>301</v>
      </c>
      <c r="B178" s="3" t="s">
        <v>302</v>
      </c>
      <c r="C178" t="s">
        <v>4769</v>
      </c>
      <c r="D178" s="4" t="str">
        <f>_xlfn.XLOOKUP($E178,Data!$B1:$B182,Data!$A1:$A182,"-")</f>
        <v>114100</v>
      </c>
      <c r="E178" s="32" t="s">
        <v>4033</v>
      </c>
      <c r="F178" s="4"/>
      <c r="G178" s="5" t="s">
        <v>3665</v>
      </c>
      <c r="H178" s="35"/>
      <c r="I178" s="31" t="s">
        <v>3631</v>
      </c>
      <c r="J178" s="32" t="str">
        <f>_xlfn.XLOOKUP(I178,Data!$C$3:$C$11,Data!$D$3:$D$11,"-")</f>
        <v>Chinook Retail</v>
      </c>
    </row>
    <row r="179" spans="1:10" ht="13.5" customHeight="1">
      <c r="A179" s="3" t="s">
        <v>303</v>
      </c>
      <c r="B179" s="3" t="s">
        <v>304</v>
      </c>
      <c r="C179" t="s">
        <v>4769</v>
      </c>
      <c r="D179" s="4" t="str">
        <f>_xlfn.XLOOKUP($E179,Data!$B1:$B182,Data!$A1:$A182,"-")</f>
        <v>114100</v>
      </c>
      <c r="E179" s="32" t="s">
        <v>4033</v>
      </c>
      <c r="F179" s="4"/>
      <c r="G179" s="5" t="s">
        <v>3665</v>
      </c>
      <c r="H179" s="35"/>
      <c r="I179" s="31" t="s">
        <v>3645</v>
      </c>
      <c r="J179" s="32" t="str">
        <f>_xlfn.XLOOKUP(I179,Data!$C$3:$C$11,Data!$D$3:$D$11,"-")</f>
        <v>S03</v>
      </c>
    </row>
    <row r="180" spans="1:10" ht="13.5" customHeight="1">
      <c r="A180" s="3" t="s">
        <v>305</v>
      </c>
      <c r="B180" s="3" t="s">
        <v>306</v>
      </c>
      <c r="C180" t="s">
        <v>4769</v>
      </c>
      <c r="D180" s="4" t="str">
        <f>_xlfn.XLOOKUP($E180,Data!$B1:$B182,Data!$A1:$A182,"-")</f>
        <v>114100</v>
      </c>
      <c r="E180" s="32" t="s">
        <v>4033</v>
      </c>
      <c r="F180" s="4"/>
      <c r="G180" s="5" t="s">
        <v>3665</v>
      </c>
      <c r="H180" s="35"/>
      <c r="I180" s="31" t="s">
        <v>3635</v>
      </c>
      <c r="J180" s="32" t="str">
        <f>_xlfn.XLOOKUP(I180,Data!$C$3:$C$11,Data!$D$3:$D$11,"-")</f>
        <v>Crowfoot Retail</v>
      </c>
    </row>
    <row r="181" spans="1:10" ht="13.5" customHeight="1">
      <c r="A181" s="3" t="s">
        <v>307</v>
      </c>
      <c r="B181" s="3" t="s">
        <v>308</v>
      </c>
      <c r="C181" t="s">
        <v>4769</v>
      </c>
      <c r="D181" s="4" t="str">
        <f>_xlfn.XLOOKUP($E181,Data!$B1:$B182,Data!$A1:$A182,"-")</f>
        <v>114100</v>
      </c>
      <c r="E181" s="32" t="s">
        <v>4033</v>
      </c>
      <c r="F181" s="4"/>
      <c r="G181" s="5" t="s">
        <v>3665</v>
      </c>
      <c r="H181" s="35"/>
      <c r="I181" s="31" t="s">
        <v>3645</v>
      </c>
      <c r="J181" s="32" t="str">
        <f>_xlfn.XLOOKUP(I181,Data!$C$3:$C$11,Data!$D$3:$D$11,"-")</f>
        <v>S03</v>
      </c>
    </row>
    <row r="182" spans="1:10" ht="13.5" customHeight="1">
      <c r="A182" s="63" t="s">
        <v>4104</v>
      </c>
      <c r="B182" s="63" t="s">
        <v>4105</v>
      </c>
      <c r="C182" t="s">
        <v>4769</v>
      </c>
      <c r="D182" s="66" t="s">
        <v>3679</v>
      </c>
      <c r="E182" s="66" t="s">
        <v>4033</v>
      </c>
      <c r="F182" s="66"/>
      <c r="G182" s="66" t="s">
        <v>3665</v>
      </c>
      <c r="H182" s="76"/>
      <c r="I182" s="69" t="s">
        <v>4742</v>
      </c>
      <c r="J182" s="40" t="s">
        <v>4743</v>
      </c>
    </row>
    <row r="183" spans="1:10" ht="13.5" customHeight="1">
      <c r="A183" s="3" t="s">
        <v>309</v>
      </c>
      <c r="B183" s="3" t="s">
        <v>310</v>
      </c>
      <c r="C183" t="s">
        <v>4769</v>
      </c>
      <c r="D183" s="4" t="str">
        <f>_xlfn.XLOOKUP($E183,Data!$B1:$B182,Data!$A1:$A182,"-")</f>
        <v>114100</v>
      </c>
      <c r="E183" s="30" t="s">
        <v>4033</v>
      </c>
      <c r="F183" s="4"/>
      <c r="G183" s="5" t="s">
        <v>3665</v>
      </c>
      <c r="H183" s="35"/>
      <c r="I183" s="31" t="s">
        <v>3641</v>
      </c>
      <c r="J183" s="32" t="str">
        <f>_xlfn.XLOOKUP(I183,Data!$C$3:$C$11,Data!$D$3:$D$11,"-")</f>
        <v>Warehouse</v>
      </c>
    </row>
    <row r="184" spans="1:10" ht="13.5" customHeight="1">
      <c r="A184" s="3" t="s">
        <v>311</v>
      </c>
      <c r="B184" s="3" t="s">
        <v>312</v>
      </c>
      <c r="C184" t="s">
        <v>4795</v>
      </c>
      <c r="D184" s="4" t="str">
        <f>_xlfn.XLOOKUP($E184,Data!$B1:$B182,Data!$A1:$A182,"-")</f>
        <v>114100</v>
      </c>
      <c r="E184" s="32" t="s">
        <v>4033</v>
      </c>
      <c r="F184" s="4"/>
      <c r="G184" s="5" t="s">
        <v>3665</v>
      </c>
      <c r="H184" s="35"/>
      <c r="I184" s="31" t="s">
        <v>3625</v>
      </c>
      <c r="J184" s="32" t="str">
        <f>_xlfn.XLOOKUP(I184,Data!$C$3:$C$11,Data!$D$3:$D$11,"-")</f>
        <v>10th Street Retail</v>
      </c>
    </row>
    <row r="185" spans="1:10" ht="13.5" customHeight="1">
      <c r="A185" s="3" t="s">
        <v>313</v>
      </c>
      <c r="B185" s="3" t="s">
        <v>314</v>
      </c>
      <c r="C185" t="s">
        <v>4795</v>
      </c>
      <c r="D185" s="4" t="str">
        <f>_xlfn.XLOOKUP($E185,Data!$B1:$B182,Data!$A1:$A182,"-")</f>
        <v>114100</v>
      </c>
      <c r="E185" s="32" t="s">
        <v>4033</v>
      </c>
      <c r="F185" s="4"/>
      <c r="G185" s="5" t="s">
        <v>3665</v>
      </c>
      <c r="H185" s="35"/>
      <c r="I185" s="31" t="s">
        <v>3631</v>
      </c>
      <c r="J185" s="32" t="str">
        <f>_xlfn.XLOOKUP(I185,Data!$C$3:$C$11,Data!$D$3:$D$11,"-")</f>
        <v>Chinook Retail</v>
      </c>
    </row>
    <row r="186" spans="1:10" ht="13.5" customHeight="1">
      <c r="A186" s="3" t="s">
        <v>315</v>
      </c>
      <c r="B186" s="3" t="s">
        <v>316</v>
      </c>
      <c r="C186" t="s">
        <v>4795</v>
      </c>
      <c r="D186" s="4" t="str">
        <f>_xlfn.XLOOKUP($E186,Data!$B1:$B182,Data!$A1:$A182,"-")</f>
        <v>114100</v>
      </c>
      <c r="E186" s="32" t="s">
        <v>4033</v>
      </c>
      <c r="F186" s="4"/>
      <c r="G186" s="5" t="s">
        <v>3665</v>
      </c>
      <c r="H186" s="35"/>
      <c r="I186" s="31" t="s">
        <v>3645</v>
      </c>
      <c r="J186" s="32" t="str">
        <f>_xlfn.XLOOKUP(I186,Data!$C$3:$C$11,Data!$D$3:$D$11,"-")</f>
        <v>S03</v>
      </c>
    </row>
    <row r="187" spans="1:10" ht="13.5" customHeight="1">
      <c r="A187" s="3" t="s">
        <v>317</v>
      </c>
      <c r="B187" s="3" t="s">
        <v>318</v>
      </c>
      <c r="C187" t="s">
        <v>4795</v>
      </c>
      <c r="D187" s="4" t="str">
        <f>_xlfn.XLOOKUP($E187,Data!$B1:$B182,Data!$A1:$A182,"-")</f>
        <v>114100</v>
      </c>
      <c r="E187" s="32" t="s">
        <v>4033</v>
      </c>
      <c r="F187" s="4"/>
      <c r="G187" s="5" t="s">
        <v>3665</v>
      </c>
      <c r="H187" s="35"/>
      <c r="I187" s="31" t="s">
        <v>3635</v>
      </c>
      <c r="J187" s="32" t="str">
        <f>_xlfn.XLOOKUP(I187,Data!$C$3:$C$11,Data!$D$3:$D$11,"-")</f>
        <v>Crowfoot Retail</v>
      </c>
    </row>
    <row r="188" spans="1:10" ht="13.5" customHeight="1">
      <c r="A188" s="3" t="s">
        <v>319</v>
      </c>
      <c r="B188" s="3" t="s">
        <v>320</v>
      </c>
      <c r="C188" t="s">
        <v>4795</v>
      </c>
      <c r="D188" s="4" t="str">
        <f>_xlfn.XLOOKUP($E188,Data!$B1:$B182,Data!$A1:$A182,"-")</f>
        <v>114100</v>
      </c>
      <c r="E188" s="32" t="s">
        <v>4033</v>
      </c>
      <c r="F188" s="4"/>
      <c r="G188" s="5" t="s">
        <v>3665</v>
      </c>
      <c r="H188" s="35"/>
      <c r="I188" s="31" t="s">
        <v>3645</v>
      </c>
      <c r="J188" s="32" t="str">
        <f>_xlfn.XLOOKUP(I188,Data!$C$3:$C$11,Data!$D$3:$D$11,"-")</f>
        <v>S03</v>
      </c>
    </row>
    <row r="189" spans="1:10" ht="13.5" customHeight="1">
      <c r="A189" s="63" t="s">
        <v>4106</v>
      </c>
      <c r="B189" s="63" t="s">
        <v>4107</v>
      </c>
      <c r="C189" t="s">
        <v>4795</v>
      </c>
      <c r="D189" s="66" t="s">
        <v>3679</v>
      </c>
      <c r="E189" s="66" t="s">
        <v>4033</v>
      </c>
      <c r="F189" s="66"/>
      <c r="G189" s="66" t="s">
        <v>3665</v>
      </c>
      <c r="H189" s="76"/>
      <c r="I189" s="69" t="s">
        <v>4742</v>
      </c>
      <c r="J189" s="40" t="s">
        <v>4743</v>
      </c>
    </row>
    <row r="190" spans="1:10" ht="13.5" customHeight="1">
      <c r="A190" s="3" t="s">
        <v>321</v>
      </c>
      <c r="B190" s="3" t="s">
        <v>322</v>
      </c>
      <c r="C190" t="s">
        <v>4795</v>
      </c>
      <c r="D190" s="4" t="str">
        <f>_xlfn.XLOOKUP($E190,Data!$B1:$B182,Data!$A1:$A182,"-")</f>
        <v>114100</v>
      </c>
      <c r="E190" s="30" t="s">
        <v>4033</v>
      </c>
      <c r="F190" s="4"/>
      <c r="G190" s="5" t="s">
        <v>3665</v>
      </c>
      <c r="H190" s="35"/>
      <c r="I190" s="31" t="s">
        <v>3641</v>
      </c>
      <c r="J190" s="32" t="str">
        <f>_xlfn.XLOOKUP(I190,Data!$C$3:$C$11,Data!$D$3:$D$11,"-")</f>
        <v>Warehouse</v>
      </c>
    </row>
    <row r="191" spans="1:10" ht="13.5" customHeight="1">
      <c r="A191" s="3" t="s">
        <v>323</v>
      </c>
      <c r="B191" s="3" t="s">
        <v>324</v>
      </c>
      <c r="C191" t="s">
        <v>4755</v>
      </c>
      <c r="D191" s="4" t="str">
        <f>_xlfn.XLOOKUP($E191,Data!$B1:$B182,Data!$A1:$A182,"-")</f>
        <v>114100</v>
      </c>
      <c r="E191" s="32" t="s">
        <v>4033</v>
      </c>
      <c r="F191" s="4"/>
      <c r="G191" s="5" t="s">
        <v>3665</v>
      </c>
      <c r="H191" s="35"/>
      <c r="I191" s="31" t="s">
        <v>3625</v>
      </c>
      <c r="J191" s="32" t="str">
        <f>_xlfn.XLOOKUP(I191,Data!$C$3:$C$11,Data!$D$3:$D$11,"-")</f>
        <v>10th Street Retail</v>
      </c>
    </row>
    <row r="192" spans="1:10" ht="13.5" customHeight="1">
      <c r="A192" s="3" t="s">
        <v>325</v>
      </c>
      <c r="B192" s="3" t="s">
        <v>326</v>
      </c>
      <c r="C192" t="s">
        <v>4755</v>
      </c>
      <c r="D192" s="4" t="str">
        <f>_xlfn.XLOOKUP($E192,Data!$B1:$B182,Data!$A1:$A182,"-")</f>
        <v>114100</v>
      </c>
      <c r="E192" s="32" t="s">
        <v>4033</v>
      </c>
      <c r="F192" s="4"/>
      <c r="G192" s="5" t="s">
        <v>3665</v>
      </c>
      <c r="H192" s="35"/>
      <c r="I192" s="31" t="s">
        <v>3631</v>
      </c>
      <c r="J192" s="32" t="str">
        <f>_xlfn.XLOOKUP(I192,Data!$C$3:$C$11,Data!$D$3:$D$11,"-")</f>
        <v>Chinook Retail</v>
      </c>
    </row>
    <row r="193" spans="1:10" ht="13.5" customHeight="1">
      <c r="A193" s="3" t="s">
        <v>327</v>
      </c>
      <c r="B193" s="3" t="s">
        <v>328</v>
      </c>
      <c r="C193" t="s">
        <v>4755</v>
      </c>
      <c r="D193" s="4" t="str">
        <f>_xlfn.XLOOKUP($E193,Data!$B1:$B182,Data!$A1:$A182,"-")</f>
        <v>114100</v>
      </c>
      <c r="E193" s="32" t="s">
        <v>4033</v>
      </c>
      <c r="F193" s="4"/>
      <c r="G193" s="5" t="s">
        <v>3665</v>
      </c>
      <c r="H193" s="35"/>
      <c r="I193" s="31" t="s">
        <v>3645</v>
      </c>
      <c r="J193" s="32" t="str">
        <f>_xlfn.XLOOKUP(I193,Data!$C$3:$C$11,Data!$D$3:$D$11,"-")</f>
        <v>S03</v>
      </c>
    </row>
    <row r="194" spans="1:10" ht="13.5" customHeight="1">
      <c r="A194" s="3" t="s">
        <v>329</v>
      </c>
      <c r="B194" s="3" t="s">
        <v>330</v>
      </c>
      <c r="C194" t="s">
        <v>4755</v>
      </c>
      <c r="D194" s="4" t="str">
        <f>_xlfn.XLOOKUP($E194,Data!$B1:$B182,Data!$A1:$A182,"-")</f>
        <v>114100</v>
      </c>
      <c r="E194" s="32" t="s">
        <v>4033</v>
      </c>
      <c r="F194" s="4"/>
      <c r="G194" s="5" t="s">
        <v>3665</v>
      </c>
      <c r="H194" s="35"/>
      <c r="I194" s="31" t="s">
        <v>3635</v>
      </c>
      <c r="J194" s="32" t="str">
        <f>_xlfn.XLOOKUP(I194,Data!$C$3:$C$11,Data!$D$3:$D$11,"-")</f>
        <v>Crowfoot Retail</v>
      </c>
    </row>
    <row r="195" spans="1:10" ht="13.5" customHeight="1">
      <c r="A195" s="3" t="s">
        <v>331</v>
      </c>
      <c r="B195" s="3" t="s">
        <v>332</v>
      </c>
      <c r="C195" t="s">
        <v>4755</v>
      </c>
      <c r="D195" s="4" t="str">
        <f>_xlfn.XLOOKUP($E195,Data!$B1:$B182,Data!$A1:$A182,"-")</f>
        <v>114100</v>
      </c>
      <c r="E195" s="32" t="s">
        <v>4033</v>
      </c>
      <c r="F195" s="4"/>
      <c r="G195" s="5" t="s">
        <v>3665</v>
      </c>
      <c r="H195" s="35"/>
      <c r="I195" s="31" t="s">
        <v>3645</v>
      </c>
      <c r="J195" s="32" t="str">
        <f>_xlfn.XLOOKUP(I195,Data!$C$3:$C$11,Data!$D$3:$D$11,"-")</f>
        <v>S03</v>
      </c>
    </row>
    <row r="196" spans="1:10" ht="13.5" customHeight="1">
      <c r="A196" s="63" t="s">
        <v>4108</v>
      </c>
      <c r="B196" s="63" t="s">
        <v>4109</v>
      </c>
      <c r="C196" t="s">
        <v>4755</v>
      </c>
      <c r="D196" s="66" t="s">
        <v>3679</v>
      </c>
      <c r="E196" s="66" t="s">
        <v>4033</v>
      </c>
      <c r="F196" s="66"/>
      <c r="G196" s="66" t="s">
        <v>3665</v>
      </c>
      <c r="H196" s="76"/>
      <c r="I196" s="69" t="s">
        <v>4742</v>
      </c>
      <c r="J196" s="40" t="s">
        <v>4743</v>
      </c>
    </row>
    <row r="197" spans="1:10" ht="13.5" customHeight="1">
      <c r="A197" s="3" t="s">
        <v>333</v>
      </c>
      <c r="B197" s="3" t="s">
        <v>334</v>
      </c>
      <c r="C197" t="s">
        <v>4755</v>
      </c>
      <c r="D197" s="4" t="str">
        <f>_xlfn.XLOOKUP($E197,Data!$B1:$B182,Data!$A1:$A182,"-")</f>
        <v>114100</v>
      </c>
      <c r="E197" s="30" t="s">
        <v>4033</v>
      </c>
      <c r="F197" s="4"/>
      <c r="G197" s="5" t="s">
        <v>3665</v>
      </c>
      <c r="H197" s="35"/>
      <c r="I197" s="31" t="s">
        <v>3641</v>
      </c>
      <c r="J197" s="32" t="str">
        <f>_xlfn.XLOOKUP(I197,Data!$C$3:$C$11,Data!$D$3:$D$11,"-")</f>
        <v>Warehouse</v>
      </c>
    </row>
    <row r="198" spans="1:10" ht="13.5" customHeight="1">
      <c r="A198" s="3" t="s">
        <v>335</v>
      </c>
      <c r="B198" s="3" t="s">
        <v>336</v>
      </c>
      <c r="C198" t="s">
        <v>4762</v>
      </c>
      <c r="D198" s="4" t="str">
        <f>_xlfn.XLOOKUP($E198,Data!$B1:$B182,Data!$A1:$A182,"-")</f>
        <v>114100</v>
      </c>
      <c r="E198" s="32" t="s">
        <v>4033</v>
      </c>
      <c r="F198" s="4"/>
      <c r="G198" s="5" t="s">
        <v>3665</v>
      </c>
      <c r="H198" s="35"/>
      <c r="I198" s="31" t="s">
        <v>3625</v>
      </c>
      <c r="J198" s="32" t="str">
        <f>_xlfn.XLOOKUP(I198,Data!$C$3:$C$11,Data!$D$3:$D$11,"-")</f>
        <v>10th Street Retail</v>
      </c>
    </row>
    <row r="199" spans="1:10" ht="13.5" customHeight="1">
      <c r="A199" s="3" t="s">
        <v>337</v>
      </c>
      <c r="B199" s="3" t="s">
        <v>338</v>
      </c>
      <c r="C199" t="s">
        <v>4762</v>
      </c>
      <c r="D199" s="4" t="str">
        <f>_xlfn.XLOOKUP($E199,Data!$B1:$B182,Data!$A1:$A182,"-")</f>
        <v>114100</v>
      </c>
      <c r="E199" s="32" t="s">
        <v>4033</v>
      </c>
      <c r="F199" s="4"/>
      <c r="G199" s="5" t="s">
        <v>3665</v>
      </c>
      <c r="H199" s="35"/>
      <c r="I199" s="31" t="s">
        <v>3631</v>
      </c>
      <c r="J199" s="32" t="str">
        <f>_xlfn.XLOOKUP(I199,Data!$C$3:$C$11,Data!$D$3:$D$11,"-")</f>
        <v>Chinook Retail</v>
      </c>
    </row>
    <row r="200" spans="1:10" ht="13.5" customHeight="1">
      <c r="A200" s="3" t="s">
        <v>339</v>
      </c>
      <c r="B200" s="3" t="s">
        <v>340</v>
      </c>
      <c r="C200" t="s">
        <v>4762</v>
      </c>
      <c r="D200" s="4" t="str">
        <f>_xlfn.XLOOKUP($E200,Data!$B1:$B182,Data!$A1:$A182,"-")</f>
        <v>114100</v>
      </c>
      <c r="E200" s="32" t="s">
        <v>4033</v>
      </c>
      <c r="F200" s="4"/>
      <c r="G200" s="5" t="s">
        <v>3665</v>
      </c>
      <c r="H200" s="35"/>
      <c r="I200" s="31" t="s">
        <v>3645</v>
      </c>
      <c r="J200" s="32" t="str">
        <f>_xlfn.XLOOKUP(I200,Data!$C$3:$C$11,Data!$D$3:$D$11,"-")</f>
        <v>S03</v>
      </c>
    </row>
    <row r="201" spans="1:10" ht="13.5" customHeight="1">
      <c r="A201" s="3" t="s">
        <v>341</v>
      </c>
      <c r="B201" s="3" t="s">
        <v>342</v>
      </c>
      <c r="C201" t="s">
        <v>4762</v>
      </c>
      <c r="D201" s="4" t="str">
        <f>_xlfn.XLOOKUP($E201,Data!$B1:$B182,Data!$A1:$A182,"-")</f>
        <v>114100</v>
      </c>
      <c r="E201" s="32" t="s">
        <v>4033</v>
      </c>
      <c r="F201" s="4"/>
      <c r="G201" s="5" t="s">
        <v>3665</v>
      </c>
      <c r="H201" s="35"/>
      <c r="I201" s="31" t="s">
        <v>3635</v>
      </c>
      <c r="J201" s="32" t="str">
        <f>_xlfn.XLOOKUP(I201,Data!$C$3:$C$11,Data!$D$3:$D$11,"-")</f>
        <v>Crowfoot Retail</v>
      </c>
    </row>
    <row r="202" spans="1:10" ht="13.5" customHeight="1">
      <c r="A202" s="3" t="s">
        <v>343</v>
      </c>
      <c r="B202" s="3" t="s">
        <v>344</v>
      </c>
      <c r="C202" t="s">
        <v>4762</v>
      </c>
      <c r="D202" s="4" t="str">
        <f>_xlfn.XLOOKUP($E202,Data!$B1:$B182,Data!$A1:$A182,"-")</f>
        <v>114100</v>
      </c>
      <c r="E202" s="32" t="s">
        <v>4033</v>
      </c>
      <c r="F202" s="4"/>
      <c r="G202" s="5" t="s">
        <v>3665</v>
      </c>
      <c r="H202" s="35"/>
      <c r="I202" s="31" t="s">
        <v>3645</v>
      </c>
      <c r="J202" s="32" t="str">
        <f>_xlfn.XLOOKUP(I202,Data!$C$3:$C$11,Data!$D$3:$D$11,"-")</f>
        <v>S03</v>
      </c>
    </row>
    <row r="203" spans="1:10" ht="13.5" customHeight="1">
      <c r="A203" s="63" t="s">
        <v>4110</v>
      </c>
      <c r="B203" s="63" t="s">
        <v>4111</v>
      </c>
      <c r="C203" t="s">
        <v>4762</v>
      </c>
      <c r="D203" s="66" t="s">
        <v>3679</v>
      </c>
      <c r="E203" s="66" t="s">
        <v>4033</v>
      </c>
      <c r="F203" s="66"/>
      <c r="G203" s="66" t="s">
        <v>3665</v>
      </c>
      <c r="H203" s="76"/>
      <c r="I203" s="69" t="s">
        <v>4742</v>
      </c>
      <c r="J203" s="40" t="s">
        <v>4743</v>
      </c>
    </row>
    <row r="204" spans="1:10" ht="13.5" customHeight="1">
      <c r="A204" s="3" t="s">
        <v>345</v>
      </c>
      <c r="B204" s="3" t="s">
        <v>346</v>
      </c>
      <c r="C204" t="s">
        <v>4762</v>
      </c>
      <c r="D204" s="4" t="str">
        <f>_xlfn.XLOOKUP($E204,Data!$B1:$B182,Data!$A1:$A182,"-")</f>
        <v>114100</v>
      </c>
      <c r="E204" s="30" t="s">
        <v>4033</v>
      </c>
      <c r="F204" s="4"/>
      <c r="G204" s="5" t="s">
        <v>3665</v>
      </c>
      <c r="H204" s="35"/>
      <c r="I204" s="31" t="s">
        <v>3641</v>
      </c>
      <c r="J204" s="32" t="str">
        <f>_xlfn.XLOOKUP(I204,Data!$C$3:$C$11,Data!$D$3:$D$11,"-")</f>
        <v>Warehouse</v>
      </c>
    </row>
    <row r="205" spans="1:10" ht="13.5" customHeight="1">
      <c r="A205" s="3" t="s">
        <v>347</v>
      </c>
      <c r="B205" s="3" t="s">
        <v>348</v>
      </c>
      <c r="C205" t="s">
        <v>4768</v>
      </c>
      <c r="D205" s="4" t="str">
        <f>_xlfn.XLOOKUP($E205,Data!$B1:$B182,Data!$A1:$A182,"-")</f>
        <v>114100</v>
      </c>
      <c r="E205" s="32" t="s">
        <v>4033</v>
      </c>
      <c r="F205" s="4"/>
      <c r="G205" s="5" t="s">
        <v>3665</v>
      </c>
      <c r="H205" s="35"/>
      <c r="I205" s="31" t="s">
        <v>3625</v>
      </c>
      <c r="J205" s="32" t="str">
        <f>_xlfn.XLOOKUP(I205,Data!$C$3:$C$11,Data!$D$3:$D$11,"-")</f>
        <v>10th Street Retail</v>
      </c>
    </row>
    <row r="206" spans="1:10" ht="13.5" customHeight="1">
      <c r="A206" s="3" t="s">
        <v>349</v>
      </c>
      <c r="B206" s="3" t="s">
        <v>350</v>
      </c>
      <c r="C206" t="s">
        <v>4768</v>
      </c>
      <c r="D206" s="4" t="str">
        <f>_xlfn.XLOOKUP($E206,Data!$B1:$B182,Data!$A1:$A182,"-")</f>
        <v>114100</v>
      </c>
      <c r="E206" s="32" t="s">
        <v>4033</v>
      </c>
      <c r="F206" s="4"/>
      <c r="G206" s="5" t="s">
        <v>3665</v>
      </c>
      <c r="H206" s="35"/>
      <c r="I206" s="31" t="s">
        <v>3631</v>
      </c>
      <c r="J206" s="32" t="str">
        <f>_xlfn.XLOOKUP(I206,Data!$C$3:$C$11,Data!$D$3:$D$11,"-")</f>
        <v>Chinook Retail</v>
      </c>
    </row>
    <row r="207" spans="1:10" ht="13.5" customHeight="1">
      <c r="A207" s="3" t="s">
        <v>351</v>
      </c>
      <c r="B207" s="3" t="s">
        <v>352</v>
      </c>
      <c r="C207" t="s">
        <v>4768</v>
      </c>
      <c r="D207" s="4" t="str">
        <f>_xlfn.XLOOKUP($E207,Data!$B1:$B182,Data!$A1:$A182,"-")</f>
        <v>114100</v>
      </c>
      <c r="E207" s="32" t="s">
        <v>4033</v>
      </c>
      <c r="F207" s="4"/>
      <c r="G207" s="5" t="s">
        <v>3665</v>
      </c>
      <c r="H207" s="35"/>
      <c r="I207" s="31" t="s">
        <v>3645</v>
      </c>
      <c r="J207" s="32" t="str">
        <f>_xlfn.XLOOKUP(I207,Data!$C$3:$C$11,Data!$D$3:$D$11,"-")</f>
        <v>S03</v>
      </c>
    </row>
    <row r="208" spans="1:10" ht="13.5" customHeight="1">
      <c r="A208" s="3" t="s">
        <v>353</v>
      </c>
      <c r="B208" s="3" t="s">
        <v>354</v>
      </c>
      <c r="C208" t="s">
        <v>4768</v>
      </c>
      <c r="D208" s="4" t="str">
        <f>_xlfn.XLOOKUP($E208,Data!$B1:$B182,Data!$A1:$A182,"-")</f>
        <v>114100</v>
      </c>
      <c r="E208" s="32" t="s">
        <v>4033</v>
      </c>
      <c r="F208" s="4"/>
      <c r="G208" s="5" t="s">
        <v>3665</v>
      </c>
      <c r="H208" s="35"/>
      <c r="I208" s="31" t="s">
        <v>3635</v>
      </c>
      <c r="J208" s="32" t="str">
        <f>_xlfn.XLOOKUP(I208,Data!$C$3:$C$11,Data!$D$3:$D$11,"-")</f>
        <v>Crowfoot Retail</v>
      </c>
    </row>
    <row r="209" spans="1:10" ht="13.5" customHeight="1">
      <c r="A209" s="3" t="s">
        <v>355</v>
      </c>
      <c r="B209" s="3" t="s">
        <v>356</v>
      </c>
      <c r="C209" t="s">
        <v>4768</v>
      </c>
      <c r="D209" s="4" t="str">
        <f>_xlfn.XLOOKUP($E209,Data!$B1:$B182,Data!$A1:$A182,"-")</f>
        <v>114100</v>
      </c>
      <c r="E209" s="32" t="s">
        <v>4033</v>
      </c>
      <c r="F209" s="4"/>
      <c r="G209" s="5" t="s">
        <v>3665</v>
      </c>
      <c r="H209" s="35"/>
      <c r="I209" s="31" t="s">
        <v>3645</v>
      </c>
      <c r="J209" s="32" t="str">
        <f>_xlfn.XLOOKUP(I209,Data!$C$3:$C$11,Data!$D$3:$D$11,"-")</f>
        <v>S03</v>
      </c>
    </row>
    <row r="210" spans="1:10" ht="13.5" customHeight="1">
      <c r="A210" s="63" t="s">
        <v>4112</v>
      </c>
      <c r="B210" s="63" t="s">
        <v>4113</v>
      </c>
      <c r="C210" t="s">
        <v>4768</v>
      </c>
      <c r="D210" s="66" t="s">
        <v>3679</v>
      </c>
      <c r="E210" s="66" t="s">
        <v>4033</v>
      </c>
      <c r="F210" s="66"/>
      <c r="G210" s="66" t="s">
        <v>3665</v>
      </c>
      <c r="H210" s="76"/>
      <c r="I210" s="69" t="s">
        <v>4742</v>
      </c>
      <c r="J210" s="40" t="s">
        <v>4743</v>
      </c>
    </row>
    <row r="211" spans="1:10" ht="13.5" customHeight="1">
      <c r="A211" s="3" t="s">
        <v>357</v>
      </c>
      <c r="B211" s="3" t="s">
        <v>358</v>
      </c>
      <c r="C211" t="s">
        <v>4768</v>
      </c>
      <c r="D211" s="4" t="str">
        <f>_xlfn.XLOOKUP($E211,Data!$B1:$B182,Data!$A1:$A182,"-")</f>
        <v>114100</v>
      </c>
      <c r="E211" s="30" t="s">
        <v>4033</v>
      </c>
      <c r="F211" s="4"/>
      <c r="G211" s="5" t="s">
        <v>3665</v>
      </c>
      <c r="H211" s="35"/>
      <c r="I211" s="31" t="s">
        <v>3641</v>
      </c>
      <c r="J211" s="32" t="str">
        <f>_xlfn.XLOOKUP(I211,Data!$C$3:$C$11,Data!$D$3:$D$11,"-")</f>
        <v>Warehouse</v>
      </c>
    </row>
    <row r="212" spans="1:10" ht="13.5" customHeight="1">
      <c r="A212" s="3" t="s">
        <v>359</v>
      </c>
      <c r="B212" s="3" t="s">
        <v>360</v>
      </c>
      <c r="C212" t="s">
        <v>4770</v>
      </c>
      <c r="D212" s="4" t="str">
        <f>_xlfn.XLOOKUP($E212,Data!$B1:$B182,Data!$A1:$A182,"-")</f>
        <v>114100</v>
      </c>
      <c r="E212" s="32" t="s">
        <v>4033</v>
      </c>
      <c r="F212" s="4"/>
      <c r="G212" s="5" t="s">
        <v>3665</v>
      </c>
      <c r="H212" s="35"/>
      <c r="I212" s="31" t="s">
        <v>3625</v>
      </c>
      <c r="J212" s="32" t="str">
        <f>_xlfn.XLOOKUP(I212,Data!$C$3:$C$11,Data!$D$3:$D$11,"-")</f>
        <v>10th Street Retail</v>
      </c>
    </row>
    <row r="213" spans="1:10" ht="13.5" customHeight="1">
      <c r="A213" s="3" t="s">
        <v>361</v>
      </c>
      <c r="B213" s="3" t="s">
        <v>362</v>
      </c>
      <c r="C213" t="s">
        <v>4770</v>
      </c>
      <c r="D213" s="4" t="str">
        <f>_xlfn.XLOOKUP($E213,Data!$B1:$B182,Data!$A1:$A182,"-")</f>
        <v>114100</v>
      </c>
      <c r="E213" s="32" t="s">
        <v>4033</v>
      </c>
      <c r="F213" s="4"/>
      <c r="G213" s="5" t="s">
        <v>3665</v>
      </c>
      <c r="H213" s="35"/>
      <c r="I213" s="31" t="s">
        <v>3631</v>
      </c>
      <c r="J213" s="32" t="str">
        <f>_xlfn.XLOOKUP(I213,Data!$C$3:$C$11,Data!$D$3:$D$11,"-")</f>
        <v>Chinook Retail</v>
      </c>
    </row>
    <row r="214" spans="1:10" ht="13.5" customHeight="1">
      <c r="A214" s="3" t="s">
        <v>363</v>
      </c>
      <c r="B214" s="3" t="s">
        <v>364</v>
      </c>
      <c r="C214" t="s">
        <v>4770</v>
      </c>
      <c r="D214" s="4" t="str">
        <f>_xlfn.XLOOKUP($E214,Data!$B1:$B182,Data!$A1:$A182,"-")</f>
        <v>114100</v>
      </c>
      <c r="E214" s="32" t="s">
        <v>4033</v>
      </c>
      <c r="F214" s="4"/>
      <c r="G214" s="5" t="s">
        <v>3665</v>
      </c>
      <c r="H214" s="35"/>
      <c r="I214" s="31" t="s">
        <v>3645</v>
      </c>
      <c r="J214" s="32" t="str">
        <f>_xlfn.XLOOKUP(I214,Data!$C$3:$C$11,Data!$D$3:$D$11,"-")</f>
        <v>S03</v>
      </c>
    </row>
    <row r="215" spans="1:10" ht="13.5" customHeight="1">
      <c r="A215" s="3" t="s">
        <v>365</v>
      </c>
      <c r="B215" s="3" t="s">
        <v>366</v>
      </c>
      <c r="C215" t="s">
        <v>4770</v>
      </c>
      <c r="D215" s="4" t="str">
        <f>_xlfn.XLOOKUP($E215,Data!$B1:$B182,Data!$A1:$A182,"-")</f>
        <v>114100</v>
      </c>
      <c r="E215" s="32" t="s">
        <v>4033</v>
      </c>
      <c r="F215" s="4"/>
      <c r="G215" s="5" t="s">
        <v>3665</v>
      </c>
      <c r="H215" s="35"/>
      <c r="I215" s="31" t="s">
        <v>3635</v>
      </c>
      <c r="J215" s="32" t="str">
        <f>_xlfn.XLOOKUP(I215,Data!$C$3:$C$11,Data!$D$3:$D$11,"-")</f>
        <v>Crowfoot Retail</v>
      </c>
    </row>
    <row r="216" spans="1:10" ht="13.5" customHeight="1">
      <c r="A216" s="3" t="s">
        <v>367</v>
      </c>
      <c r="B216" s="3" t="s">
        <v>368</v>
      </c>
      <c r="C216" t="s">
        <v>4770</v>
      </c>
      <c r="D216" s="4" t="str">
        <f>_xlfn.XLOOKUP($E216,Data!$B1:$B182,Data!$A1:$A182,"-")</f>
        <v>114100</v>
      </c>
      <c r="E216" s="32" t="s">
        <v>4033</v>
      </c>
      <c r="F216" s="4"/>
      <c r="G216" s="5" t="s">
        <v>3665</v>
      </c>
      <c r="H216" s="35"/>
      <c r="I216" s="31" t="s">
        <v>3645</v>
      </c>
      <c r="J216" s="32" t="str">
        <f>_xlfn.XLOOKUP(I216,Data!$C$3:$C$11,Data!$D$3:$D$11,"-")</f>
        <v>S03</v>
      </c>
    </row>
    <row r="217" spans="1:10" ht="13.5" customHeight="1">
      <c r="A217" s="63" t="s">
        <v>4114</v>
      </c>
      <c r="B217" s="63" t="s">
        <v>4115</v>
      </c>
      <c r="C217" t="s">
        <v>4770</v>
      </c>
      <c r="D217" s="66" t="s">
        <v>3679</v>
      </c>
      <c r="E217" s="66" t="s">
        <v>4033</v>
      </c>
      <c r="F217" s="66"/>
      <c r="G217" s="66" t="s">
        <v>3665</v>
      </c>
      <c r="H217" s="76"/>
      <c r="I217" s="69" t="s">
        <v>4742</v>
      </c>
      <c r="J217" s="40" t="s">
        <v>4743</v>
      </c>
    </row>
    <row r="218" spans="1:10" ht="13.5" customHeight="1">
      <c r="A218" s="3" t="s">
        <v>369</v>
      </c>
      <c r="B218" s="3" t="s">
        <v>370</v>
      </c>
      <c r="C218" t="s">
        <v>4770</v>
      </c>
      <c r="D218" s="4" t="str">
        <f>_xlfn.XLOOKUP($E218,Data!$B1:$B182,Data!$A1:$A182,"-")</f>
        <v>114100</v>
      </c>
      <c r="E218" s="30" t="s">
        <v>4033</v>
      </c>
      <c r="F218" s="4"/>
      <c r="G218" s="5" t="s">
        <v>3665</v>
      </c>
      <c r="H218" s="35"/>
      <c r="I218" s="31" t="s">
        <v>3641</v>
      </c>
      <c r="J218" s="32" t="str">
        <f>_xlfn.XLOOKUP(I218,Data!$C$3:$C$11,Data!$D$3:$D$11,"-")</f>
        <v>Warehouse</v>
      </c>
    </row>
    <row r="219" spans="1:10" ht="13.5" customHeight="1">
      <c r="A219" s="3" t="s">
        <v>371</v>
      </c>
      <c r="B219" s="3" t="s">
        <v>372</v>
      </c>
      <c r="C219" t="s">
        <v>4773</v>
      </c>
      <c r="D219" s="4" t="str">
        <f>_xlfn.XLOOKUP($E219,Data!$B1:$B182,Data!$A1:$A182,"-")</f>
        <v>114100</v>
      </c>
      <c r="E219" s="32" t="s">
        <v>4033</v>
      </c>
      <c r="F219" s="4"/>
      <c r="G219" s="5" t="s">
        <v>3665</v>
      </c>
      <c r="H219" s="35"/>
      <c r="I219" s="31" t="s">
        <v>3625</v>
      </c>
      <c r="J219" s="32" t="str">
        <f>_xlfn.XLOOKUP(I219,Data!$C$3:$C$11,Data!$D$3:$D$11,"-")</f>
        <v>10th Street Retail</v>
      </c>
    </row>
    <row r="220" spans="1:10" ht="13.5" customHeight="1">
      <c r="A220" s="3" t="s">
        <v>373</v>
      </c>
      <c r="B220" s="3" t="s">
        <v>374</v>
      </c>
      <c r="C220" t="s">
        <v>4773</v>
      </c>
      <c r="D220" s="4" t="str">
        <f>_xlfn.XLOOKUP($E220,Data!$B1:$B182,Data!$A1:$A182,"-")</f>
        <v>114100</v>
      </c>
      <c r="E220" s="32" t="s">
        <v>4033</v>
      </c>
      <c r="F220" s="4"/>
      <c r="G220" s="5" t="s">
        <v>3665</v>
      </c>
      <c r="H220" s="35"/>
      <c r="I220" s="31" t="s">
        <v>3631</v>
      </c>
      <c r="J220" s="32" t="str">
        <f>_xlfn.XLOOKUP(I220,Data!$C$3:$C$11,Data!$D$3:$D$11,"-")</f>
        <v>Chinook Retail</v>
      </c>
    </row>
    <row r="221" spans="1:10" ht="13.5" customHeight="1">
      <c r="A221" s="3" t="s">
        <v>375</v>
      </c>
      <c r="B221" s="3" t="s">
        <v>376</v>
      </c>
      <c r="C221" t="s">
        <v>4773</v>
      </c>
      <c r="D221" s="4" t="str">
        <f>_xlfn.XLOOKUP($E221,Data!$B1:$B182,Data!$A1:$A182,"-")</f>
        <v>114100</v>
      </c>
      <c r="E221" s="32" t="s">
        <v>4033</v>
      </c>
      <c r="F221" s="4"/>
      <c r="G221" s="5" t="s">
        <v>3665</v>
      </c>
      <c r="H221" s="35"/>
      <c r="I221" s="31" t="s">
        <v>3645</v>
      </c>
      <c r="J221" s="32" t="str">
        <f>_xlfn.XLOOKUP(I221,Data!$C$3:$C$11,Data!$D$3:$D$11,"-")</f>
        <v>S03</v>
      </c>
    </row>
    <row r="222" spans="1:10" ht="13.5" customHeight="1">
      <c r="A222" s="3" t="s">
        <v>377</v>
      </c>
      <c r="B222" s="3" t="s">
        <v>378</v>
      </c>
      <c r="C222" t="s">
        <v>4773</v>
      </c>
      <c r="D222" s="4" t="str">
        <f>_xlfn.XLOOKUP($E222,Data!$B1:$B182,Data!$A1:$A182,"-")</f>
        <v>114100</v>
      </c>
      <c r="E222" s="32" t="s">
        <v>4033</v>
      </c>
      <c r="F222" s="4"/>
      <c r="G222" s="5" t="s">
        <v>3665</v>
      </c>
      <c r="H222" s="35"/>
      <c r="I222" s="31" t="s">
        <v>3635</v>
      </c>
      <c r="J222" s="32" t="str">
        <f>_xlfn.XLOOKUP(I222,Data!$C$3:$C$11,Data!$D$3:$D$11,"-")</f>
        <v>Crowfoot Retail</v>
      </c>
    </row>
    <row r="223" spans="1:10" ht="13.5" customHeight="1">
      <c r="A223" s="3" t="s">
        <v>379</v>
      </c>
      <c r="B223" s="3" t="s">
        <v>380</v>
      </c>
      <c r="C223" t="s">
        <v>4773</v>
      </c>
      <c r="D223" s="4" t="str">
        <f>_xlfn.XLOOKUP($E223,Data!$B1:$B182,Data!$A1:$A182,"-")</f>
        <v>114100</v>
      </c>
      <c r="E223" s="32" t="s">
        <v>4033</v>
      </c>
      <c r="F223" s="4"/>
      <c r="G223" s="5" t="s">
        <v>3665</v>
      </c>
      <c r="H223" s="35"/>
      <c r="I223" s="31" t="s">
        <v>3645</v>
      </c>
      <c r="J223" s="32" t="str">
        <f>_xlfn.XLOOKUP(I223,Data!$C$3:$C$11,Data!$D$3:$D$11,"-")</f>
        <v>S03</v>
      </c>
    </row>
    <row r="224" spans="1:10" ht="13.5" customHeight="1">
      <c r="A224" s="63" t="s">
        <v>4116</v>
      </c>
      <c r="B224" s="63" t="s">
        <v>4117</v>
      </c>
      <c r="C224" t="s">
        <v>4773</v>
      </c>
      <c r="D224" s="66" t="s">
        <v>3679</v>
      </c>
      <c r="E224" s="66" t="s">
        <v>4033</v>
      </c>
      <c r="F224" s="66"/>
      <c r="G224" s="66" t="s">
        <v>3665</v>
      </c>
      <c r="H224" s="76"/>
      <c r="I224" s="69" t="s">
        <v>4742</v>
      </c>
      <c r="J224" s="40" t="s">
        <v>4743</v>
      </c>
    </row>
    <row r="225" spans="1:10" ht="13.5" customHeight="1">
      <c r="A225" s="3" t="s">
        <v>381</v>
      </c>
      <c r="B225" s="3" t="s">
        <v>382</v>
      </c>
      <c r="C225" t="s">
        <v>4773</v>
      </c>
      <c r="D225" s="4" t="str">
        <f>_xlfn.XLOOKUP($E225,Data!$B1:$B182,Data!$A1:$A182,"-")</f>
        <v>114100</v>
      </c>
      <c r="E225" s="30" t="s">
        <v>4033</v>
      </c>
      <c r="F225" s="4"/>
      <c r="G225" s="5" t="s">
        <v>3665</v>
      </c>
      <c r="H225" s="35"/>
      <c r="I225" s="31" t="s">
        <v>3641</v>
      </c>
      <c r="J225" s="32" t="str">
        <f>_xlfn.XLOOKUP(I225,Data!$C$3:$C$11,Data!$D$3:$D$11,"-")</f>
        <v>Warehouse</v>
      </c>
    </row>
    <row r="226" spans="1:10" ht="13.5" customHeight="1">
      <c r="A226" s="3" t="s">
        <v>383</v>
      </c>
      <c r="B226" s="3" t="s">
        <v>384</v>
      </c>
      <c r="C226" t="s">
        <v>4771</v>
      </c>
      <c r="D226" s="4" t="str">
        <f>_xlfn.XLOOKUP($E226,Data!$B1:$B182,Data!$A1:$A182,"-")</f>
        <v>114100</v>
      </c>
      <c r="E226" s="32" t="s">
        <v>4033</v>
      </c>
      <c r="F226" s="4"/>
      <c r="G226" s="5" t="s">
        <v>3665</v>
      </c>
      <c r="H226" s="35"/>
      <c r="I226" s="31" t="s">
        <v>3625</v>
      </c>
      <c r="J226" s="32" t="str">
        <f>_xlfn.XLOOKUP(I226,Data!$C$3:$C$11,Data!$D$3:$D$11,"-")</f>
        <v>10th Street Retail</v>
      </c>
    </row>
    <row r="227" spans="1:10" ht="13.5" customHeight="1">
      <c r="A227" s="3" t="s">
        <v>385</v>
      </c>
      <c r="B227" s="3" t="s">
        <v>386</v>
      </c>
      <c r="C227" t="s">
        <v>4771</v>
      </c>
      <c r="D227" s="4" t="str">
        <f>_xlfn.XLOOKUP($E227,Data!$B1:$B182,Data!$A1:$A182,"-")</f>
        <v>114100</v>
      </c>
      <c r="E227" s="32" t="s">
        <v>4033</v>
      </c>
      <c r="F227" s="4"/>
      <c r="G227" s="5" t="s">
        <v>3665</v>
      </c>
      <c r="H227" s="35"/>
      <c r="I227" s="31" t="s">
        <v>3631</v>
      </c>
      <c r="J227" s="32" t="str">
        <f>_xlfn.XLOOKUP(I227,Data!$C$3:$C$11,Data!$D$3:$D$11,"-")</f>
        <v>Chinook Retail</v>
      </c>
    </row>
    <row r="228" spans="1:10" ht="13.5" customHeight="1">
      <c r="A228" s="3" t="s">
        <v>387</v>
      </c>
      <c r="B228" s="3" t="s">
        <v>388</v>
      </c>
      <c r="C228" t="s">
        <v>4771</v>
      </c>
      <c r="D228" s="4" t="str">
        <f>_xlfn.XLOOKUP($E228,Data!$B1:$B182,Data!$A1:$A182,"-")</f>
        <v>114100</v>
      </c>
      <c r="E228" s="32" t="s">
        <v>4033</v>
      </c>
      <c r="F228" s="4"/>
      <c r="G228" s="5" t="s">
        <v>3665</v>
      </c>
      <c r="H228" s="35"/>
      <c r="I228" s="31" t="s">
        <v>3645</v>
      </c>
      <c r="J228" s="32" t="str">
        <f>_xlfn.XLOOKUP(I228,Data!$C$3:$C$11,Data!$D$3:$D$11,"-")</f>
        <v>S03</v>
      </c>
    </row>
    <row r="229" spans="1:10" ht="13.5" customHeight="1">
      <c r="A229" s="3" t="s">
        <v>389</v>
      </c>
      <c r="B229" s="3" t="s">
        <v>390</v>
      </c>
      <c r="C229" t="s">
        <v>4771</v>
      </c>
      <c r="D229" s="4" t="str">
        <f>_xlfn.XLOOKUP($E229,Data!$B1:$B182,Data!$A1:$A182,"-")</f>
        <v>114100</v>
      </c>
      <c r="E229" s="32" t="s">
        <v>4033</v>
      </c>
      <c r="F229" s="4"/>
      <c r="G229" s="5" t="s">
        <v>3665</v>
      </c>
      <c r="H229" s="35"/>
      <c r="I229" s="31" t="s">
        <v>3635</v>
      </c>
      <c r="J229" s="32" t="str">
        <f>_xlfn.XLOOKUP(I229,Data!$C$3:$C$11,Data!$D$3:$D$11,"-")</f>
        <v>Crowfoot Retail</v>
      </c>
    </row>
    <row r="230" spans="1:10" ht="13.5" customHeight="1">
      <c r="A230" s="3" t="s">
        <v>391</v>
      </c>
      <c r="B230" s="3" t="s">
        <v>392</v>
      </c>
      <c r="C230" t="s">
        <v>4771</v>
      </c>
      <c r="D230" s="4" t="s">
        <v>3679</v>
      </c>
      <c r="E230" s="32" t="s">
        <v>4033</v>
      </c>
      <c r="F230" s="4"/>
      <c r="G230" s="5" t="s">
        <v>3665</v>
      </c>
      <c r="H230" s="35"/>
      <c r="I230" s="31" t="s">
        <v>3645</v>
      </c>
      <c r="J230" s="32" t="str">
        <f>_xlfn.XLOOKUP(I230,Data!$C$3:$C$11,Data!$D$3:$D$11,"-")</f>
        <v>S03</v>
      </c>
    </row>
    <row r="231" spans="1:10" ht="13.5" customHeight="1">
      <c r="A231" s="63" t="s">
        <v>4118</v>
      </c>
      <c r="B231" s="63" t="s">
        <v>4119</v>
      </c>
      <c r="C231" t="s">
        <v>4771</v>
      </c>
      <c r="D231" s="66" t="s">
        <v>3679</v>
      </c>
      <c r="E231" s="66" t="s">
        <v>4033</v>
      </c>
      <c r="F231" s="66"/>
      <c r="G231" s="66" t="s">
        <v>3665</v>
      </c>
      <c r="H231" s="76"/>
      <c r="I231" s="69" t="s">
        <v>4742</v>
      </c>
      <c r="J231" s="40" t="s">
        <v>4743</v>
      </c>
    </row>
    <row r="232" spans="1:10" ht="13.5" customHeight="1">
      <c r="A232" s="3" t="s">
        <v>393</v>
      </c>
      <c r="B232" s="3" t="s">
        <v>394</v>
      </c>
      <c r="C232" t="s">
        <v>4771</v>
      </c>
      <c r="D232" s="4" t="s">
        <v>3679</v>
      </c>
      <c r="E232" s="30" t="s">
        <v>4033</v>
      </c>
      <c r="F232" s="4"/>
      <c r="G232" s="5" t="s">
        <v>3665</v>
      </c>
      <c r="H232" s="35"/>
      <c r="I232" s="31" t="s">
        <v>3641</v>
      </c>
      <c r="J232" s="32" t="str">
        <f>_xlfn.XLOOKUP(I232,Data!$C$3:$C$11,Data!$D$3:$D$11,"-")</f>
        <v>Warehouse</v>
      </c>
    </row>
    <row r="233" spans="1:10" ht="13.5" customHeight="1">
      <c r="A233" s="3" t="s">
        <v>395</v>
      </c>
      <c r="B233" s="3" t="s">
        <v>396</v>
      </c>
      <c r="C233" t="s">
        <v>4790</v>
      </c>
      <c r="D233" s="4" t="s">
        <v>3679</v>
      </c>
      <c r="E233" s="32" t="s">
        <v>4033</v>
      </c>
      <c r="F233" s="4"/>
      <c r="G233" s="5" t="s">
        <v>3665</v>
      </c>
      <c r="H233" s="35"/>
      <c r="I233" s="31" t="s">
        <v>3625</v>
      </c>
      <c r="J233" s="32" t="str">
        <f>_xlfn.XLOOKUP(I233,Data!$C$3:$C$11,Data!$D$3:$D$11,"-")</f>
        <v>10th Street Retail</v>
      </c>
    </row>
    <row r="234" spans="1:10" ht="13.5" customHeight="1">
      <c r="A234" s="3" t="s">
        <v>397</v>
      </c>
      <c r="B234" s="3" t="s">
        <v>398</v>
      </c>
      <c r="C234" t="s">
        <v>4790</v>
      </c>
      <c r="D234" s="4" t="s">
        <v>3679</v>
      </c>
      <c r="E234" s="32" t="s">
        <v>4033</v>
      </c>
      <c r="F234" s="4"/>
      <c r="G234" s="5" t="s">
        <v>3665</v>
      </c>
      <c r="H234" s="35"/>
      <c r="I234" s="31" t="s">
        <v>3631</v>
      </c>
      <c r="J234" s="32" t="str">
        <f>_xlfn.XLOOKUP(I234,Data!$C$3:$C$11,Data!$D$3:$D$11,"-")</f>
        <v>Chinook Retail</v>
      </c>
    </row>
    <row r="235" spans="1:10" ht="13.5" customHeight="1">
      <c r="A235" s="3" t="s">
        <v>399</v>
      </c>
      <c r="B235" s="3" t="s">
        <v>400</v>
      </c>
      <c r="C235" t="s">
        <v>4790</v>
      </c>
      <c r="D235" s="4" t="s">
        <v>3679</v>
      </c>
      <c r="E235" s="32" t="s">
        <v>4033</v>
      </c>
      <c r="F235" s="4"/>
      <c r="G235" s="5" t="s">
        <v>3665</v>
      </c>
      <c r="H235" s="35"/>
      <c r="I235" s="31" t="s">
        <v>3645</v>
      </c>
      <c r="J235" s="32" t="str">
        <f>_xlfn.XLOOKUP(I235,Data!$C$3:$C$11,Data!$D$3:$D$11,"-")</f>
        <v>S03</v>
      </c>
    </row>
    <row r="236" spans="1:10" ht="13.5" customHeight="1">
      <c r="A236" s="3" t="s">
        <v>401</v>
      </c>
      <c r="B236" s="3" t="s">
        <v>402</v>
      </c>
      <c r="C236" t="s">
        <v>4790</v>
      </c>
      <c r="D236" s="4" t="s">
        <v>3679</v>
      </c>
      <c r="E236" s="32" t="s">
        <v>4033</v>
      </c>
      <c r="F236" s="4"/>
      <c r="G236" s="5" t="s">
        <v>3665</v>
      </c>
      <c r="H236" s="35"/>
      <c r="I236" s="31" t="s">
        <v>3635</v>
      </c>
      <c r="J236" s="32" t="str">
        <f>_xlfn.XLOOKUP(I236,Data!$C$3:$C$11,Data!$D$3:$D$11,"-")</f>
        <v>Crowfoot Retail</v>
      </c>
    </row>
    <row r="237" spans="1:10" ht="13.5" customHeight="1">
      <c r="A237" s="3" t="s">
        <v>403</v>
      </c>
      <c r="B237" s="3" t="s">
        <v>404</v>
      </c>
      <c r="C237" t="s">
        <v>4790</v>
      </c>
      <c r="D237" s="4" t="s">
        <v>3679</v>
      </c>
      <c r="E237" s="32" t="s">
        <v>4033</v>
      </c>
      <c r="F237" s="4"/>
      <c r="G237" s="5" t="s">
        <v>3665</v>
      </c>
      <c r="H237" s="35"/>
      <c r="I237" s="31" t="s">
        <v>3645</v>
      </c>
      <c r="J237" s="32" t="str">
        <f>_xlfn.XLOOKUP(I237,Data!$C$3:$C$11,Data!$D$3:$D$11,"-")</f>
        <v>S03</v>
      </c>
    </row>
    <row r="238" spans="1:10" ht="13.5" customHeight="1">
      <c r="A238" s="63" t="s">
        <v>4120</v>
      </c>
      <c r="B238" s="63" t="s">
        <v>4121</v>
      </c>
      <c r="C238" t="s">
        <v>4790</v>
      </c>
      <c r="D238" s="66" t="s">
        <v>3679</v>
      </c>
      <c r="E238" s="66" t="s">
        <v>4033</v>
      </c>
      <c r="F238" s="66"/>
      <c r="G238" s="66" t="s">
        <v>3665</v>
      </c>
      <c r="H238" s="76"/>
      <c r="I238" s="69" t="s">
        <v>4742</v>
      </c>
      <c r="J238" s="40" t="s">
        <v>4743</v>
      </c>
    </row>
    <row r="239" spans="1:10" ht="13.5" customHeight="1">
      <c r="A239" s="3" t="s">
        <v>405</v>
      </c>
      <c r="B239" s="3" t="s">
        <v>406</v>
      </c>
      <c r="C239" t="s">
        <v>4790</v>
      </c>
      <c r="D239" s="4" t="s">
        <v>3679</v>
      </c>
      <c r="E239" s="30" t="s">
        <v>4033</v>
      </c>
      <c r="F239" s="4"/>
      <c r="G239" s="5" t="s">
        <v>3665</v>
      </c>
      <c r="H239" s="35"/>
      <c r="I239" s="31" t="s">
        <v>3641</v>
      </c>
      <c r="J239" s="32" t="str">
        <f>_xlfn.XLOOKUP(I239,Data!$C$3:$C$11,Data!$D$3:$D$11,"-")</f>
        <v>Warehouse</v>
      </c>
    </row>
    <row r="240" spans="1:10" ht="13.5" customHeight="1">
      <c r="A240" s="3" t="s">
        <v>407</v>
      </c>
      <c r="B240" s="3" t="s">
        <v>408</v>
      </c>
      <c r="C240" t="s">
        <v>4760</v>
      </c>
      <c r="D240" s="4" t="s">
        <v>3679</v>
      </c>
      <c r="E240" s="32" t="s">
        <v>4033</v>
      </c>
      <c r="F240" s="4"/>
      <c r="G240" s="5" t="s">
        <v>3665</v>
      </c>
      <c r="H240" s="35"/>
      <c r="I240" s="31" t="s">
        <v>3625</v>
      </c>
      <c r="J240" s="32" t="str">
        <f>_xlfn.XLOOKUP(I240,Data!$C$3:$C$11,Data!$D$3:$D$11,"-")</f>
        <v>10th Street Retail</v>
      </c>
    </row>
    <row r="241" spans="1:10" ht="13.5" customHeight="1">
      <c r="A241" s="3" t="s">
        <v>409</v>
      </c>
      <c r="B241" s="3" t="s">
        <v>410</v>
      </c>
      <c r="C241" t="s">
        <v>4760</v>
      </c>
      <c r="D241" s="4" t="s">
        <v>3679</v>
      </c>
      <c r="E241" s="32" t="s">
        <v>4033</v>
      </c>
      <c r="F241" s="4"/>
      <c r="G241" s="5" t="s">
        <v>3665</v>
      </c>
      <c r="H241" s="35"/>
      <c r="I241" s="31" t="s">
        <v>3631</v>
      </c>
      <c r="J241" s="32" t="str">
        <f>_xlfn.XLOOKUP(I241,Data!$C$3:$C$11,Data!$D$3:$D$11,"-")</f>
        <v>Chinook Retail</v>
      </c>
    </row>
    <row r="242" spans="1:10" ht="13.5" customHeight="1">
      <c r="A242" s="3" t="s">
        <v>411</v>
      </c>
      <c r="B242" s="3" t="s">
        <v>412</v>
      </c>
      <c r="C242" t="s">
        <v>4760</v>
      </c>
      <c r="D242" s="4" t="s">
        <v>3679</v>
      </c>
      <c r="E242" s="32" t="s">
        <v>4033</v>
      </c>
      <c r="F242" s="4"/>
      <c r="G242" s="5" t="s">
        <v>3665</v>
      </c>
      <c r="H242" s="35"/>
      <c r="I242" s="31" t="s">
        <v>3645</v>
      </c>
      <c r="J242" s="32" t="str">
        <f>_xlfn.XLOOKUP(I242,Data!$C$3:$C$11,Data!$D$3:$D$11,"-")</f>
        <v>S03</v>
      </c>
    </row>
    <row r="243" spans="1:10" ht="13.5" customHeight="1">
      <c r="A243" s="3" t="s">
        <v>413</v>
      </c>
      <c r="B243" s="3" t="s">
        <v>414</v>
      </c>
      <c r="C243" t="s">
        <v>4760</v>
      </c>
      <c r="D243" s="4" t="s">
        <v>3679</v>
      </c>
      <c r="E243" s="32" t="s">
        <v>4033</v>
      </c>
      <c r="F243" s="4"/>
      <c r="G243" s="5" t="s">
        <v>3665</v>
      </c>
      <c r="H243" s="35"/>
      <c r="I243" s="31" t="s">
        <v>3635</v>
      </c>
      <c r="J243" s="32" t="str">
        <f>_xlfn.XLOOKUP(I243,Data!$C$3:$C$11,Data!$D$3:$D$11,"-")</f>
        <v>Crowfoot Retail</v>
      </c>
    </row>
    <row r="244" spans="1:10" ht="13.5" customHeight="1">
      <c r="A244" s="3" t="s">
        <v>415</v>
      </c>
      <c r="B244" s="3" t="s">
        <v>416</v>
      </c>
      <c r="C244" t="s">
        <v>4760</v>
      </c>
      <c r="D244" s="4" t="s">
        <v>3679</v>
      </c>
      <c r="E244" s="32" t="s">
        <v>4033</v>
      </c>
      <c r="F244" s="4"/>
      <c r="G244" s="5" t="s">
        <v>3665</v>
      </c>
      <c r="H244" s="35"/>
      <c r="I244" s="31" t="s">
        <v>3645</v>
      </c>
      <c r="J244" s="32" t="str">
        <f>_xlfn.XLOOKUP(I244,Data!$C$3:$C$11,Data!$D$3:$D$11,"-")</f>
        <v>S03</v>
      </c>
    </row>
    <row r="245" spans="1:10" ht="13.5" customHeight="1">
      <c r="A245" s="63" t="s">
        <v>4122</v>
      </c>
      <c r="B245" s="63" t="s">
        <v>4123</v>
      </c>
      <c r="C245" t="s">
        <v>4760</v>
      </c>
      <c r="D245" s="66" t="s">
        <v>3679</v>
      </c>
      <c r="E245" s="66" t="s">
        <v>4033</v>
      </c>
      <c r="F245" s="66"/>
      <c r="G245" s="66" t="s">
        <v>3665</v>
      </c>
      <c r="H245" s="76"/>
      <c r="I245" s="69" t="s">
        <v>4742</v>
      </c>
      <c r="J245" s="40" t="s">
        <v>4743</v>
      </c>
    </row>
    <row r="246" spans="1:10" ht="13.5" customHeight="1">
      <c r="A246" s="3" t="s">
        <v>417</v>
      </c>
      <c r="B246" s="3" t="s">
        <v>418</v>
      </c>
      <c r="C246" t="s">
        <v>4760</v>
      </c>
      <c r="D246" s="4" t="s">
        <v>3679</v>
      </c>
      <c r="E246" s="30" t="s">
        <v>4033</v>
      </c>
      <c r="F246" s="4"/>
      <c r="G246" s="5" t="s">
        <v>3665</v>
      </c>
      <c r="H246" s="35"/>
      <c r="I246" s="31" t="s">
        <v>3641</v>
      </c>
      <c r="J246" s="32" t="str">
        <f>_xlfn.XLOOKUP(I246,Data!$C$3:$C$11,Data!$D$3:$D$11,"-")</f>
        <v>Warehouse</v>
      </c>
    </row>
    <row r="247" spans="1:10" ht="13.5" customHeight="1">
      <c r="A247" s="3" t="s">
        <v>419</v>
      </c>
      <c r="B247" s="3" t="s">
        <v>420</v>
      </c>
      <c r="C247" t="s">
        <v>4776</v>
      </c>
      <c r="D247" s="4" t="s">
        <v>3679</v>
      </c>
      <c r="E247" s="32" t="s">
        <v>4033</v>
      </c>
      <c r="F247" s="4"/>
      <c r="G247" s="5" t="s">
        <v>3665</v>
      </c>
      <c r="H247" s="35"/>
      <c r="I247" s="31" t="s">
        <v>3625</v>
      </c>
      <c r="J247" s="32" t="str">
        <f>_xlfn.XLOOKUP(I247,Data!$C$3:$C$11,Data!$D$3:$D$11,"-")</f>
        <v>10th Street Retail</v>
      </c>
    </row>
    <row r="248" spans="1:10" ht="13.5" customHeight="1">
      <c r="A248" s="3" t="s">
        <v>421</v>
      </c>
      <c r="B248" s="3" t="s">
        <v>422</v>
      </c>
      <c r="C248" t="s">
        <v>4776</v>
      </c>
      <c r="D248" s="4" t="s">
        <v>3679</v>
      </c>
      <c r="E248" s="32" t="s">
        <v>4033</v>
      </c>
      <c r="F248" s="4"/>
      <c r="G248" s="5" t="s">
        <v>3665</v>
      </c>
      <c r="H248" s="35"/>
      <c r="I248" s="31" t="s">
        <v>3631</v>
      </c>
      <c r="J248" s="32" t="str">
        <f>_xlfn.XLOOKUP(I248,Data!$C$3:$C$11,Data!$D$3:$D$11,"-")</f>
        <v>Chinook Retail</v>
      </c>
    </row>
    <row r="249" spans="1:10" ht="13.5" customHeight="1">
      <c r="A249" s="3" t="s">
        <v>423</v>
      </c>
      <c r="B249" s="3" t="s">
        <v>424</v>
      </c>
      <c r="C249" t="s">
        <v>4776</v>
      </c>
      <c r="D249" s="4" t="s">
        <v>3679</v>
      </c>
      <c r="E249" s="32" t="s">
        <v>4033</v>
      </c>
      <c r="F249" s="4"/>
      <c r="G249" s="5" t="s">
        <v>3665</v>
      </c>
      <c r="H249" s="35"/>
      <c r="I249" s="31" t="s">
        <v>3645</v>
      </c>
      <c r="J249" s="32" t="str">
        <f>_xlfn.XLOOKUP(I249,Data!$C$3:$C$11,Data!$D$3:$D$11,"-")</f>
        <v>S03</v>
      </c>
    </row>
    <row r="250" spans="1:10" ht="13.5" customHeight="1">
      <c r="A250" s="3" t="s">
        <v>425</v>
      </c>
      <c r="B250" s="3" t="s">
        <v>426</v>
      </c>
      <c r="C250" t="s">
        <v>4776</v>
      </c>
      <c r="D250" s="4" t="s">
        <v>3679</v>
      </c>
      <c r="E250" s="32" t="s">
        <v>4033</v>
      </c>
      <c r="F250" s="4"/>
      <c r="G250" s="5" t="s">
        <v>3665</v>
      </c>
      <c r="H250" s="35"/>
      <c r="I250" s="31" t="s">
        <v>3635</v>
      </c>
      <c r="J250" s="32" t="str">
        <f>_xlfn.XLOOKUP(I250,Data!$C$3:$C$11,Data!$D$3:$D$11,"-")</f>
        <v>Crowfoot Retail</v>
      </c>
    </row>
    <row r="251" spans="1:10" ht="13.5" customHeight="1">
      <c r="A251" s="3" t="s">
        <v>427</v>
      </c>
      <c r="B251" s="3" t="s">
        <v>428</v>
      </c>
      <c r="C251" t="s">
        <v>4776</v>
      </c>
      <c r="D251" s="4" t="s">
        <v>3679</v>
      </c>
      <c r="E251" s="32" t="s">
        <v>4033</v>
      </c>
      <c r="F251" s="4"/>
      <c r="G251" s="5" t="s">
        <v>3665</v>
      </c>
      <c r="H251" s="35"/>
      <c r="I251" s="31" t="s">
        <v>3645</v>
      </c>
      <c r="J251" s="32" t="str">
        <f>_xlfn.XLOOKUP(I251,Data!$C$3:$C$11,Data!$D$3:$D$11,"-")</f>
        <v>S03</v>
      </c>
    </row>
    <row r="252" spans="1:10" ht="13.5" customHeight="1">
      <c r="A252" s="63" t="s">
        <v>4124</v>
      </c>
      <c r="B252" s="63" t="s">
        <v>4125</v>
      </c>
      <c r="C252" t="s">
        <v>4776</v>
      </c>
      <c r="D252" s="66" t="s">
        <v>3679</v>
      </c>
      <c r="E252" s="66" t="s">
        <v>4033</v>
      </c>
      <c r="F252" s="66"/>
      <c r="G252" s="66" t="s">
        <v>3665</v>
      </c>
      <c r="H252" s="76"/>
      <c r="I252" s="69" t="s">
        <v>4742</v>
      </c>
      <c r="J252" s="40" t="s">
        <v>4743</v>
      </c>
    </row>
    <row r="253" spans="1:10" ht="13.5" customHeight="1">
      <c r="A253" s="3" t="s">
        <v>429</v>
      </c>
      <c r="B253" s="3" t="s">
        <v>430</v>
      </c>
      <c r="C253" t="s">
        <v>4776</v>
      </c>
      <c r="D253" s="4" t="s">
        <v>3679</v>
      </c>
      <c r="E253" s="30" t="s">
        <v>4033</v>
      </c>
      <c r="F253" s="4"/>
      <c r="G253" s="5" t="s">
        <v>3665</v>
      </c>
      <c r="H253" s="35"/>
      <c r="I253" s="31" t="s">
        <v>3641</v>
      </c>
      <c r="J253" s="32" t="str">
        <f>_xlfn.XLOOKUP(I253,Data!$C$3:$C$11,Data!$D$3:$D$11,"-")</f>
        <v>Warehouse</v>
      </c>
    </row>
    <row r="254" spans="1:10" ht="13.5" customHeight="1">
      <c r="A254" s="3" t="s">
        <v>431</v>
      </c>
      <c r="B254" s="3" t="s">
        <v>432</v>
      </c>
      <c r="C254" t="s">
        <v>4750</v>
      </c>
      <c r="D254" s="4" t="s">
        <v>3679</v>
      </c>
      <c r="E254" s="32" t="s">
        <v>4033</v>
      </c>
      <c r="F254" s="4"/>
      <c r="G254" s="5" t="s">
        <v>3665</v>
      </c>
      <c r="H254" s="35"/>
      <c r="I254" s="31" t="s">
        <v>3625</v>
      </c>
      <c r="J254" s="32" t="str">
        <f>_xlfn.XLOOKUP(I254,Data!$C$3:$C$11,Data!$D$3:$D$11,"-")</f>
        <v>10th Street Retail</v>
      </c>
    </row>
    <row r="255" spans="1:10" ht="13.5" customHeight="1">
      <c r="A255" s="3" t="s">
        <v>433</v>
      </c>
      <c r="B255" s="3" t="s">
        <v>434</v>
      </c>
      <c r="C255" t="s">
        <v>4750</v>
      </c>
      <c r="D255" s="4" t="s">
        <v>3679</v>
      </c>
      <c r="E255" s="32" t="s">
        <v>4033</v>
      </c>
      <c r="F255" s="4"/>
      <c r="G255" s="5" t="s">
        <v>3665</v>
      </c>
      <c r="H255" s="35"/>
      <c r="I255" s="31" t="s">
        <v>3631</v>
      </c>
      <c r="J255" s="32" t="str">
        <f>_xlfn.XLOOKUP(I255,Data!$C$3:$C$11,Data!$D$3:$D$11,"-")</f>
        <v>Chinook Retail</v>
      </c>
    </row>
    <row r="256" spans="1:10" ht="13.5" customHeight="1">
      <c r="A256" s="3" t="s">
        <v>435</v>
      </c>
      <c r="B256" s="3" t="s">
        <v>436</v>
      </c>
      <c r="C256" t="s">
        <v>4750</v>
      </c>
      <c r="D256" s="4" t="s">
        <v>3679</v>
      </c>
      <c r="E256" s="32" t="s">
        <v>4033</v>
      </c>
      <c r="F256" s="4"/>
      <c r="G256" s="5" t="s">
        <v>3665</v>
      </c>
      <c r="H256" s="35"/>
      <c r="I256" s="31" t="s">
        <v>3645</v>
      </c>
      <c r="J256" s="32" t="str">
        <f>_xlfn.XLOOKUP(I256,Data!$C$3:$C$11,Data!$D$3:$D$11,"-")</f>
        <v>S03</v>
      </c>
    </row>
    <row r="257" spans="1:10" ht="13.5" customHeight="1">
      <c r="A257" s="3" t="s">
        <v>437</v>
      </c>
      <c r="B257" s="3" t="s">
        <v>438</v>
      </c>
      <c r="C257" t="s">
        <v>4750</v>
      </c>
      <c r="D257" s="4" t="s">
        <v>3679</v>
      </c>
      <c r="E257" s="32" t="s">
        <v>4033</v>
      </c>
      <c r="F257" s="4"/>
      <c r="G257" s="5" t="s">
        <v>3665</v>
      </c>
      <c r="H257" s="35"/>
      <c r="I257" s="31" t="s">
        <v>3635</v>
      </c>
      <c r="J257" s="32" t="str">
        <f>_xlfn.XLOOKUP(I257,Data!$C$3:$C$11,Data!$D$3:$D$11,"-")</f>
        <v>Crowfoot Retail</v>
      </c>
    </row>
    <row r="258" spans="1:10" ht="13.5" customHeight="1">
      <c r="A258" s="3" t="s">
        <v>439</v>
      </c>
      <c r="B258" s="3" t="s">
        <v>440</v>
      </c>
      <c r="C258" t="s">
        <v>4750</v>
      </c>
      <c r="D258" s="4" t="s">
        <v>3679</v>
      </c>
      <c r="E258" s="32" t="s">
        <v>4033</v>
      </c>
      <c r="F258" s="4"/>
      <c r="G258" s="5" t="s">
        <v>3665</v>
      </c>
      <c r="H258" s="35"/>
      <c r="I258" s="31" t="s">
        <v>3645</v>
      </c>
      <c r="J258" s="32" t="str">
        <f>_xlfn.XLOOKUP(I258,Data!$C$3:$C$11,Data!$D$3:$D$11,"-")</f>
        <v>S03</v>
      </c>
    </row>
    <row r="259" spans="1:10" ht="13.5" customHeight="1">
      <c r="A259" s="63" t="s">
        <v>4126</v>
      </c>
      <c r="B259" s="63" t="s">
        <v>4127</v>
      </c>
      <c r="C259" t="s">
        <v>4750</v>
      </c>
      <c r="D259" s="66" t="s">
        <v>3679</v>
      </c>
      <c r="E259" s="66" t="s">
        <v>4033</v>
      </c>
      <c r="F259" s="66"/>
      <c r="G259" s="66" t="s">
        <v>3665</v>
      </c>
      <c r="H259" s="76"/>
      <c r="I259" s="69" t="s">
        <v>4742</v>
      </c>
      <c r="J259" s="40" t="s">
        <v>4743</v>
      </c>
    </row>
    <row r="260" spans="1:10" ht="13.5" customHeight="1">
      <c r="A260" s="3" t="s">
        <v>441</v>
      </c>
      <c r="B260" s="3" t="s">
        <v>442</v>
      </c>
      <c r="C260" t="s">
        <v>4750</v>
      </c>
      <c r="D260" s="4" t="s">
        <v>3679</v>
      </c>
      <c r="E260" s="30" t="s">
        <v>4033</v>
      </c>
      <c r="F260" s="4"/>
      <c r="G260" s="5" t="s">
        <v>3665</v>
      </c>
      <c r="H260" s="35"/>
      <c r="I260" s="31" t="s">
        <v>3641</v>
      </c>
      <c r="J260" s="32" t="str">
        <f>_xlfn.XLOOKUP(I260,Data!$C$3:$C$11,Data!$D$3:$D$11,"-")</f>
        <v>Warehouse</v>
      </c>
    </row>
    <row r="261" spans="1:10" ht="13.5" customHeight="1">
      <c r="A261" s="3" t="s">
        <v>443</v>
      </c>
      <c r="B261" s="3" t="s">
        <v>444</v>
      </c>
      <c r="C261" t="s">
        <v>4777</v>
      </c>
      <c r="D261" s="4" t="s">
        <v>3679</v>
      </c>
      <c r="E261" s="32" t="s">
        <v>4033</v>
      </c>
      <c r="F261" s="4"/>
      <c r="G261" s="5" t="s">
        <v>3665</v>
      </c>
      <c r="H261" s="35"/>
      <c r="I261" s="31" t="s">
        <v>3625</v>
      </c>
      <c r="J261" s="32" t="str">
        <f>_xlfn.XLOOKUP(I261,Data!$C$3:$C$11,Data!$D$3:$D$11,"-")</f>
        <v>10th Street Retail</v>
      </c>
    </row>
    <row r="262" spans="1:10" ht="13.5" customHeight="1">
      <c r="A262" s="3" t="s">
        <v>445</v>
      </c>
      <c r="B262" s="3" t="s">
        <v>446</v>
      </c>
      <c r="C262" t="s">
        <v>4777</v>
      </c>
      <c r="D262" s="4" t="s">
        <v>3679</v>
      </c>
      <c r="E262" s="32" t="s">
        <v>4033</v>
      </c>
      <c r="F262" s="4"/>
      <c r="G262" s="5" t="s">
        <v>3665</v>
      </c>
      <c r="H262" s="35"/>
      <c r="I262" s="31" t="s">
        <v>3631</v>
      </c>
      <c r="J262" s="32" t="str">
        <f>_xlfn.XLOOKUP(I262,Data!$C$3:$C$11,Data!$D$3:$D$11,"-")</f>
        <v>Chinook Retail</v>
      </c>
    </row>
    <row r="263" spans="1:10" ht="13.5" customHeight="1">
      <c r="A263" s="3" t="s">
        <v>447</v>
      </c>
      <c r="B263" s="3" t="s">
        <v>448</v>
      </c>
      <c r="C263" t="s">
        <v>4777</v>
      </c>
      <c r="D263" s="4" t="s">
        <v>3679</v>
      </c>
      <c r="E263" s="32" t="s">
        <v>4033</v>
      </c>
      <c r="F263" s="4"/>
      <c r="G263" s="5" t="s">
        <v>3665</v>
      </c>
      <c r="H263" s="35"/>
      <c r="I263" s="31" t="s">
        <v>3645</v>
      </c>
      <c r="J263" s="32" t="str">
        <f>_xlfn.XLOOKUP(I263,Data!$C$3:$C$11,Data!$D$3:$D$11,"-")</f>
        <v>S03</v>
      </c>
    </row>
    <row r="264" spans="1:10" ht="13.5" customHeight="1">
      <c r="A264" s="3" t="s">
        <v>449</v>
      </c>
      <c r="B264" s="3" t="s">
        <v>450</v>
      </c>
      <c r="C264" t="s">
        <v>4777</v>
      </c>
      <c r="D264" s="4" t="s">
        <v>3679</v>
      </c>
      <c r="E264" s="32" t="s">
        <v>4033</v>
      </c>
      <c r="F264" s="4"/>
      <c r="G264" s="5" t="s">
        <v>3665</v>
      </c>
      <c r="H264" s="35"/>
      <c r="I264" s="31" t="s">
        <v>3635</v>
      </c>
      <c r="J264" s="32" t="str">
        <f>_xlfn.XLOOKUP(I264,Data!$C$3:$C$11,Data!$D$3:$D$11,"-")</f>
        <v>Crowfoot Retail</v>
      </c>
    </row>
    <row r="265" spans="1:10" ht="13.5" customHeight="1">
      <c r="A265" s="63" t="s">
        <v>4128</v>
      </c>
      <c r="B265" s="63" t="s">
        <v>4129</v>
      </c>
      <c r="C265" t="s">
        <v>4777</v>
      </c>
      <c r="D265" s="66" t="s">
        <v>3679</v>
      </c>
      <c r="E265" s="66" t="s">
        <v>4033</v>
      </c>
      <c r="F265" s="66"/>
      <c r="G265" s="66" t="s">
        <v>3665</v>
      </c>
      <c r="H265" s="76"/>
      <c r="I265" s="69" t="s">
        <v>4742</v>
      </c>
      <c r="J265" s="40" t="s">
        <v>4743</v>
      </c>
    </row>
    <row r="266" spans="1:10" ht="13.5" customHeight="1">
      <c r="A266" s="3" t="s">
        <v>451</v>
      </c>
      <c r="B266" s="3" t="s">
        <v>452</v>
      </c>
      <c r="C266" t="s">
        <v>4777</v>
      </c>
      <c r="D266" s="4" t="s">
        <v>3679</v>
      </c>
      <c r="E266" s="30" t="s">
        <v>4033</v>
      </c>
      <c r="F266" s="4"/>
      <c r="G266" s="5" t="s">
        <v>3665</v>
      </c>
      <c r="H266" s="35"/>
      <c r="I266" s="31" t="s">
        <v>3641</v>
      </c>
      <c r="J266" s="32" t="str">
        <f>_xlfn.XLOOKUP(I266,Data!$C$3:$C$11,Data!$D$3:$D$11,"-")</f>
        <v>Warehouse</v>
      </c>
    </row>
    <row r="267" spans="1:10" ht="13.5" customHeight="1">
      <c r="A267" s="3" t="s">
        <v>453</v>
      </c>
      <c r="B267" s="3" t="s">
        <v>454</v>
      </c>
      <c r="C267" t="s">
        <v>4794</v>
      </c>
      <c r="D267" s="4" t="s">
        <v>3679</v>
      </c>
      <c r="E267" s="32" t="s">
        <v>4033</v>
      </c>
      <c r="F267" s="4"/>
      <c r="G267" s="5" t="s">
        <v>3665</v>
      </c>
      <c r="H267" s="35"/>
      <c r="I267" s="31" t="s">
        <v>3625</v>
      </c>
      <c r="J267" s="32" t="str">
        <f>_xlfn.XLOOKUP(I267,Data!$C$3:$C$11,Data!$D$3:$D$11,"-")</f>
        <v>10th Street Retail</v>
      </c>
    </row>
    <row r="268" spans="1:10" ht="13.5" customHeight="1">
      <c r="A268" s="3" t="s">
        <v>455</v>
      </c>
      <c r="B268" s="3" t="s">
        <v>456</v>
      </c>
      <c r="C268" t="s">
        <v>4794</v>
      </c>
      <c r="D268" s="4" t="s">
        <v>3679</v>
      </c>
      <c r="E268" s="32" t="s">
        <v>4033</v>
      </c>
      <c r="F268" s="4"/>
      <c r="G268" s="5" t="s">
        <v>3665</v>
      </c>
      <c r="H268" s="35"/>
      <c r="I268" s="31" t="s">
        <v>3631</v>
      </c>
      <c r="J268" s="32" t="str">
        <f>_xlfn.XLOOKUP(I268,Data!$C$3:$C$11,Data!$D$3:$D$11,"-")</f>
        <v>Chinook Retail</v>
      </c>
    </row>
    <row r="269" spans="1:10" ht="13.5" customHeight="1">
      <c r="A269" s="3" t="s">
        <v>457</v>
      </c>
      <c r="B269" s="3" t="s">
        <v>458</v>
      </c>
      <c r="C269" t="s">
        <v>4794</v>
      </c>
      <c r="D269" s="4" t="s">
        <v>3679</v>
      </c>
      <c r="E269" s="32" t="s">
        <v>4033</v>
      </c>
      <c r="F269" s="4"/>
      <c r="G269" s="5" t="s">
        <v>3665</v>
      </c>
      <c r="H269" s="35"/>
      <c r="I269" s="31" t="s">
        <v>3645</v>
      </c>
      <c r="J269" s="32" t="str">
        <f>_xlfn.XLOOKUP(I269,Data!$C$3:$C$11,Data!$D$3:$D$11,"-")</f>
        <v>S03</v>
      </c>
    </row>
    <row r="270" spans="1:10" ht="13.5" customHeight="1">
      <c r="A270" s="3" t="s">
        <v>459</v>
      </c>
      <c r="B270" s="3" t="s">
        <v>460</v>
      </c>
      <c r="C270" t="s">
        <v>4794</v>
      </c>
      <c r="D270" s="4" t="s">
        <v>3679</v>
      </c>
      <c r="E270" s="32" t="s">
        <v>4033</v>
      </c>
      <c r="F270" s="4"/>
      <c r="G270" s="5" t="s">
        <v>3665</v>
      </c>
      <c r="H270" s="35"/>
      <c r="I270" s="31" t="s">
        <v>3635</v>
      </c>
      <c r="J270" s="32" t="str">
        <f>_xlfn.XLOOKUP(I270,Data!$C$3:$C$11,Data!$D$3:$D$11,"-")</f>
        <v>Crowfoot Retail</v>
      </c>
    </row>
    <row r="271" spans="1:10" ht="13.5" customHeight="1">
      <c r="A271" s="63" t="s">
        <v>4130</v>
      </c>
      <c r="B271" s="63" t="s">
        <v>4131</v>
      </c>
      <c r="C271" t="s">
        <v>4794</v>
      </c>
      <c r="D271" s="66" t="s">
        <v>3679</v>
      </c>
      <c r="E271" s="66" t="s">
        <v>4033</v>
      </c>
      <c r="F271" s="66"/>
      <c r="G271" s="66" t="s">
        <v>3665</v>
      </c>
      <c r="H271" s="76"/>
      <c r="I271" s="69" t="s">
        <v>4742</v>
      </c>
      <c r="J271" s="40" t="s">
        <v>4743</v>
      </c>
    </row>
    <row r="272" spans="1:10" ht="13.5" customHeight="1">
      <c r="A272" s="3" t="s">
        <v>461</v>
      </c>
      <c r="B272" s="3" t="s">
        <v>462</v>
      </c>
      <c r="C272" t="s">
        <v>4794</v>
      </c>
      <c r="D272" s="4" t="s">
        <v>3679</v>
      </c>
      <c r="E272" s="30" t="s">
        <v>4033</v>
      </c>
      <c r="F272" s="4"/>
      <c r="G272" s="5" t="s">
        <v>3665</v>
      </c>
      <c r="H272" s="35"/>
      <c r="I272" s="31" t="s">
        <v>3641</v>
      </c>
      <c r="J272" s="32" t="str">
        <f>_xlfn.XLOOKUP(I272,Data!$C$3:$C$11,Data!$D$3:$D$11,"-")</f>
        <v>Warehouse</v>
      </c>
    </row>
    <row r="273" spans="1:10" ht="13.5" customHeight="1">
      <c r="A273" s="3" t="s">
        <v>463</v>
      </c>
      <c r="B273" s="3" t="s">
        <v>464</v>
      </c>
      <c r="C273" t="s">
        <v>4785</v>
      </c>
      <c r="D273" s="4" t="s">
        <v>3679</v>
      </c>
      <c r="E273" s="32" t="s">
        <v>4033</v>
      </c>
      <c r="F273" s="4"/>
      <c r="G273" s="5" t="s">
        <v>3665</v>
      </c>
      <c r="H273" s="35"/>
      <c r="I273" s="31" t="s">
        <v>3625</v>
      </c>
      <c r="J273" s="32" t="str">
        <f>_xlfn.XLOOKUP(I273,Data!$C$3:$C$11,Data!$D$3:$D$11,"-")</f>
        <v>10th Street Retail</v>
      </c>
    </row>
    <row r="274" spans="1:10" ht="13.5" customHeight="1">
      <c r="A274" s="3" t="s">
        <v>465</v>
      </c>
      <c r="B274" s="3" t="s">
        <v>466</v>
      </c>
      <c r="C274" t="s">
        <v>4785</v>
      </c>
      <c r="D274" s="4" t="s">
        <v>3679</v>
      </c>
      <c r="E274" s="32" t="s">
        <v>4033</v>
      </c>
      <c r="F274" s="4"/>
      <c r="G274" s="5" t="s">
        <v>3665</v>
      </c>
      <c r="H274" s="35"/>
      <c r="I274" s="31" t="s">
        <v>3631</v>
      </c>
      <c r="J274" s="32" t="str">
        <f>_xlfn.XLOOKUP(I274,Data!$C$3:$C$11,Data!$D$3:$D$11,"-")</f>
        <v>Chinook Retail</v>
      </c>
    </row>
    <row r="275" spans="1:10" ht="13.5" customHeight="1">
      <c r="A275" s="3" t="s">
        <v>467</v>
      </c>
      <c r="B275" s="3" t="s">
        <v>468</v>
      </c>
      <c r="C275" t="s">
        <v>4785</v>
      </c>
      <c r="D275" s="4" t="s">
        <v>3679</v>
      </c>
      <c r="E275" s="32" t="s">
        <v>4033</v>
      </c>
      <c r="F275" s="4"/>
      <c r="G275" s="5" t="s">
        <v>3665</v>
      </c>
      <c r="H275" s="35"/>
      <c r="I275" s="31" t="s">
        <v>3645</v>
      </c>
      <c r="J275" s="32" t="str">
        <f>_xlfn.XLOOKUP(I275,Data!$C$3:$C$11,Data!$D$3:$D$11,"-")</f>
        <v>S03</v>
      </c>
    </row>
    <row r="276" spans="1:10" ht="13.5" customHeight="1">
      <c r="A276" s="3" t="s">
        <v>469</v>
      </c>
      <c r="B276" s="3" t="s">
        <v>470</v>
      </c>
      <c r="C276" t="s">
        <v>4785</v>
      </c>
      <c r="D276" s="4" t="s">
        <v>3679</v>
      </c>
      <c r="E276" s="32" t="s">
        <v>4033</v>
      </c>
      <c r="F276" s="4"/>
      <c r="G276" s="5" t="s">
        <v>3665</v>
      </c>
      <c r="H276" s="35"/>
      <c r="I276" s="31" t="s">
        <v>3635</v>
      </c>
      <c r="J276" s="32" t="str">
        <f>_xlfn.XLOOKUP(I276,Data!$C$3:$C$11,Data!$D$3:$D$11,"-")</f>
        <v>Crowfoot Retail</v>
      </c>
    </row>
    <row r="277" spans="1:10" ht="13.5" customHeight="1">
      <c r="A277" s="3" t="s">
        <v>471</v>
      </c>
      <c r="B277" s="3" t="s">
        <v>472</v>
      </c>
      <c r="C277" t="s">
        <v>4785</v>
      </c>
      <c r="D277" s="4" t="s">
        <v>3679</v>
      </c>
      <c r="E277" s="32" t="s">
        <v>4033</v>
      </c>
      <c r="F277" s="4"/>
      <c r="G277" s="5" t="s">
        <v>3665</v>
      </c>
      <c r="H277" s="35"/>
      <c r="I277" s="31" t="s">
        <v>3645</v>
      </c>
      <c r="J277" s="32" t="str">
        <f>_xlfn.XLOOKUP(I277,Data!$C$3:$C$11,Data!$D$3:$D$11,"-")</f>
        <v>S03</v>
      </c>
    </row>
    <row r="278" spans="1:10" ht="13.5" customHeight="1">
      <c r="A278" s="63" t="s">
        <v>4132</v>
      </c>
      <c r="B278" s="63" t="s">
        <v>4133</v>
      </c>
      <c r="C278" t="s">
        <v>4785</v>
      </c>
      <c r="D278" s="66" t="s">
        <v>3679</v>
      </c>
      <c r="E278" s="66" t="s">
        <v>4033</v>
      </c>
      <c r="F278" s="66"/>
      <c r="G278" s="66" t="s">
        <v>3665</v>
      </c>
      <c r="H278" s="76"/>
      <c r="I278" s="69" t="s">
        <v>4742</v>
      </c>
      <c r="J278" s="40" t="s">
        <v>4743</v>
      </c>
    </row>
    <row r="279" spans="1:10" ht="13.5" customHeight="1">
      <c r="A279" s="3" t="s">
        <v>473</v>
      </c>
      <c r="B279" s="3" t="s">
        <v>474</v>
      </c>
      <c r="C279" t="s">
        <v>4785</v>
      </c>
      <c r="D279" s="4" t="s">
        <v>3679</v>
      </c>
      <c r="E279" s="30" t="s">
        <v>4033</v>
      </c>
      <c r="F279" s="4"/>
      <c r="G279" s="5" t="s">
        <v>3665</v>
      </c>
      <c r="H279" s="35"/>
      <c r="I279" s="31" t="s">
        <v>3641</v>
      </c>
      <c r="J279" s="32" t="str">
        <f>_xlfn.XLOOKUP(I279,Data!$C$3:$C$11,Data!$D$3:$D$11,"-")</f>
        <v>Warehouse</v>
      </c>
    </row>
    <row r="280" spans="1:10" ht="13.5" customHeight="1">
      <c r="A280" s="3" t="s">
        <v>475</v>
      </c>
      <c r="B280" s="3" t="s">
        <v>476</v>
      </c>
      <c r="C280" t="s">
        <v>4754</v>
      </c>
      <c r="D280" s="4" t="s">
        <v>3679</v>
      </c>
      <c r="E280" s="32" t="s">
        <v>4033</v>
      </c>
      <c r="F280" s="4"/>
      <c r="G280" s="5" t="s">
        <v>3665</v>
      </c>
      <c r="H280" s="35"/>
      <c r="I280" s="31" t="s">
        <v>3625</v>
      </c>
      <c r="J280" s="32" t="str">
        <f>_xlfn.XLOOKUP(I280,Data!$C$3:$C$11,Data!$D$3:$D$11,"-")</f>
        <v>10th Street Retail</v>
      </c>
    </row>
    <row r="281" spans="1:10" ht="13.5" customHeight="1">
      <c r="A281" s="3" t="s">
        <v>477</v>
      </c>
      <c r="B281" s="3" t="s">
        <v>478</v>
      </c>
      <c r="C281" t="s">
        <v>4754</v>
      </c>
      <c r="D281" s="4" t="s">
        <v>3679</v>
      </c>
      <c r="E281" s="32" t="s">
        <v>4033</v>
      </c>
      <c r="F281" s="4"/>
      <c r="G281" s="5" t="s">
        <v>3665</v>
      </c>
      <c r="H281" s="35"/>
      <c r="I281" s="31" t="s">
        <v>3631</v>
      </c>
      <c r="J281" s="32" t="str">
        <f>_xlfn.XLOOKUP(I281,Data!$C$3:$C$11,Data!$D$3:$D$11,"-")</f>
        <v>Chinook Retail</v>
      </c>
    </row>
    <row r="282" spans="1:10" ht="13.5" customHeight="1">
      <c r="A282" s="3" t="s">
        <v>479</v>
      </c>
      <c r="B282" s="3" t="s">
        <v>480</v>
      </c>
      <c r="C282" t="s">
        <v>4754</v>
      </c>
      <c r="D282" s="4" t="s">
        <v>3679</v>
      </c>
      <c r="E282" s="32" t="s">
        <v>4033</v>
      </c>
      <c r="F282" s="4"/>
      <c r="G282" s="5" t="s">
        <v>3665</v>
      </c>
      <c r="H282" s="35"/>
      <c r="I282" s="31" t="s">
        <v>3645</v>
      </c>
      <c r="J282" s="32" t="str">
        <f>_xlfn.XLOOKUP(I282,Data!$C$3:$C$11,Data!$D$3:$D$11,"-")</f>
        <v>S03</v>
      </c>
    </row>
    <row r="283" spans="1:10" ht="13.5" customHeight="1">
      <c r="A283" s="3" t="s">
        <v>481</v>
      </c>
      <c r="B283" s="3" t="s">
        <v>482</v>
      </c>
      <c r="C283" t="s">
        <v>4754</v>
      </c>
      <c r="D283" s="4" t="s">
        <v>3679</v>
      </c>
      <c r="E283" s="32" t="s">
        <v>4033</v>
      </c>
      <c r="F283" s="4"/>
      <c r="G283" s="5" t="s">
        <v>3665</v>
      </c>
      <c r="H283" s="35"/>
      <c r="I283" s="31" t="s">
        <v>3635</v>
      </c>
      <c r="J283" s="32" t="str">
        <f>_xlfn.XLOOKUP(I283,Data!$C$3:$C$11,Data!$D$3:$D$11,"-")</f>
        <v>Crowfoot Retail</v>
      </c>
    </row>
    <row r="284" spans="1:10" ht="13.5" customHeight="1">
      <c r="A284" s="63" t="s">
        <v>4134</v>
      </c>
      <c r="B284" s="63" t="s">
        <v>4135</v>
      </c>
      <c r="C284" t="s">
        <v>4754</v>
      </c>
      <c r="D284" s="66" t="s">
        <v>3679</v>
      </c>
      <c r="E284" s="66" t="s">
        <v>4033</v>
      </c>
      <c r="F284" s="66"/>
      <c r="G284" s="66" t="s">
        <v>3665</v>
      </c>
      <c r="H284" s="76"/>
      <c r="I284" s="69" t="s">
        <v>4742</v>
      </c>
      <c r="J284" s="40" t="s">
        <v>4743</v>
      </c>
    </row>
    <row r="285" spans="1:10" ht="13.5" customHeight="1">
      <c r="A285" s="3" t="s">
        <v>483</v>
      </c>
      <c r="B285" s="3" t="s">
        <v>484</v>
      </c>
      <c r="C285" t="s">
        <v>4754</v>
      </c>
      <c r="D285" s="4" t="s">
        <v>3679</v>
      </c>
      <c r="E285" s="30" t="s">
        <v>4033</v>
      </c>
      <c r="F285" s="4"/>
      <c r="G285" s="5" t="s">
        <v>3665</v>
      </c>
      <c r="H285" s="35"/>
      <c r="I285" s="31" t="s">
        <v>3641</v>
      </c>
      <c r="J285" s="32" t="str">
        <f>_xlfn.XLOOKUP(I285,Data!$C$3:$C$11,Data!$D$3:$D$11,"-")</f>
        <v>Warehouse</v>
      </c>
    </row>
    <row r="286" spans="1:10" ht="13.5" customHeight="1">
      <c r="A286" s="3" t="s">
        <v>485</v>
      </c>
      <c r="B286" s="3" t="s">
        <v>486</v>
      </c>
      <c r="C286" s="79"/>
      <c r="D286" s="4" t="s">
        <v>3679</v>
      </c>
      <c r="E286" s="32" t="s">
        <v>4033</v>
      </c>
      <c r="F286" s="4"/>
      <c r="G286" s="5" t="s">
        <v>3665</v>
      </c>
      <c r="H286" s="35"/>
      <c r="I286" s="31" t="s">
        <v>3625</v>
      </c>
      <c r="J286" s="32" t="str">
        <f>_xlfn.XLOOKUP(I286,Data!$C$3:$C$11,Data!$D$3:$D$11,"-")</f>
        <v>10th Street Retail</v>
      </c>
    </row>
    <row r="287" spans="1:10" ht="13.5" customHeight="1">
      <c r="A287" s="3" t="s">
        <v>487</v>
      </c>
      <c r="B287" s="3" t="s">
        <v>488</v>
      </c>
      <c r="C287" s="79"/>
      <c r="D287" s="4" t="s">
        <v>3679</v>
      </c>
      <c r="E287" s="32" t="s">
        <v>4033</v>
      </c>
      <c r="F287" s="4"/>
      <c r="G287" s="5" t="s">
        <v>3665</v>
      </c>
      <c r="H287" s="35"/>
      <c r="I287" s="31" t="s">
        <v>3631</v>
      </c>
      <c r="J287" s="32" t="str">
        <f>_xlfn.XLOOKUP(I287,Data!$C$3:$C$11,Data!$D$3:$D$11,"-")</f>
        <v>Chinook Retail</v>
      </c>
    </row>
    <row r="288" spans="1:10" ht="13.5" customHeight="1">
      <c r="A288" s="3" t="s">
        <v>489</v>
      </c>
      <c r="B288" s="3" t="s">
        <v>490</v>
      </c>
      <c r="C288" s="79"/>
      <c r="D288" s="4" t="s">
        <v>3679</v>
      </c>
      <c r="E288" s="32" t="s">
        <v>4033</v>
      </c>
      <c r="F288" s="4"/>
      <c r="G288" s="5" t="s">
        <v>3665</v>
      </c>
      <c r="H288" s="35"/>
      <c r="I288" s="31" t="s">
        <v>3635</v>
      </c>
      <c r="J288" s="32" t="str">
        <f>_xlfn.XLOOKUP(I288,Data!$C$3:$C$11,Data!$D$3:$D$11,"-")</f>
        <v>Crowfoot Retail</v>
      </c>
    </row>
    <row r="289" spans="1:10" ht="13.5" customHeight="1">
      <c r="A289" s="3" t="s">
        <v>491</v>
      </c>
      <c r="B289" s="3" t="s">
        <v>492</v>
      </c>
      <c r="C289" s="79"/>
      <c r="D289" s="4" t="s">
        <v>3679</v>
      </c>
      <c r="E289" s="32" t="s">
        <v>4033</v>
      </c>
      <c r="F289" s="4"/>
      <c r="G289" s="5" t="s">
        <v>3665</v>
      </c>
      <c r="H289" s="35"/>
      <c r="I289" s="31" t="s">
        <v>3645</v>
      </c>
      <c r="J289" s="32" t="str">
        <f>_xlfn.XLOOKUP(I289,Data!$C$3:$C$11,Data!$D$3:$D$11,"-")</f>
        <v>S03</v>
      </c>
    </row>
    <row r="290" spans="1:10" ht="13.5" customHeight="1">
      <c r="A290" s="63" t="s">
        <v>4136</v>
      </c>
      <c r="B290" s="63" t="s">
        <v>4137</v>
      </c>
      <c r="C290" s="80"/>
      <c r="D290" s="66" t="s">
        <v>3679</v>
      </c>
      <c r="E290" s="66" t="s">
        <v>4033</v>
      </c>
      <c r="F290" s="66"/>
      <c r="G290" s="66" t="s">
        <v>3665</v>
      </c>
      <c r="H290" s="76"/>
      <c r="I290" s="69" t="s">
        <v>4742</v>
      </c>
      <c r="J290" s="40" t="s">
        <v>4743</v>
      </c>
    </row>
    <row r="291" spans="1:10" ht="13.5" customHeight="1">
      <c r="A291" s="3" t="s">
        <v>493</v>
      </c>
      <c r="B291" s="3" t="s">
        <v>494</v>
      </c>
      <c r="C291" t="s">
        <v>4746</v>
      </c>
      <c r="D291" s="4" t="s">
        <v>3679</v>
      </c>
      <c r="E291" s="32" t="s">
        <v>4033</v>
      </c>
      <c r="F291" s="4"/>
      <c r="G291" s="5" t="s">
        <v>3665</v>
      </c>
      <c r="H291" s="35"/>
      <c r="I291" s="31" t="s">
        <v>3625</v>
      </c>
      <c r="J291" s="32" t="str">
        <f>_xlfn.XLOOKUP(I291,Data!$C$3:$C$11,Data!$D$3:$D$11,"-")</f>
        <v>10th Street Retail</v>
      </c>
    </row>
    <row r="292" spans="1:10" ht="13.5" customHeight="1">
      <c r="A292" s="3" t="s">
        <v>495</v>
      </c>
      <c r="B292" s="3" t="s">
        <v>496</v>
      </c>
      <c r="C292" t="s">
        <v>4746</v>
      </c>
      <c r="D292" s="4" t="s">
        <v>3679</v>
      </c>
      <c r="E292" s="32" t="s">
        <v>4033</v>
      </c>
      <c r="F292" s="4"/>
      <c r="G292" s="5" t="s">
        <v>3665</v>
      </c>
      <c r="H292" s="35"/>
      <c r="I292" s="31" t="s">
        <v>3631</v>
      </c>
      <c r="J292" s="32" t="str">
        <f>_xlfn.XLOOKUP(I292,Data!$C$3:$C$11,Data!$D$3:$D$11,"-")</f>
        <v>Chinook Retail</v>
      </c>
    </row>
    <row r="293" spans="1:10" ht="13.5" customHeight="1">
      <c r="A293" s="3" t="s">
        <v>497</v>
      </c>
      <c r="B293" s="3" t="s">
        <v>498</v>
      </c>
      <c r="C293" t="s">
        <v>4746</v>
      </c>
      <c r="D293" s="4" t="s">
        <v>3679</v>
      </c>
      <c r="E293" s="32" t="s">
        <v>4033</v>
      </c>
      <c r="F293" s="4"/>
      <c r="G293" s="5" t="s">
        <v>3665</v>
      </c>
      <c r="H293" s="35"/>
      <c r="I293" s="31" t="s">
        <v>3645</v>
      </c>
      <c r="J293" s="32" t="str">
        <f>_xlfn.XLOOKUP(I293,Data!$C$3:$C$11,Data!$D$3:$D$11,"-")</f>
        <v>S03</v>
      </c>
    </row>
    <row r="294" spans="1:10" ht="13.5" customHeight="1">
      <c r="A294" s="3" t="s">
        <v>499</v>
      </c>
      <c r="B294" s="3" t="s">
        <v>500</v>
      </c>
      <c r="C294" t="s">
        <v>4746</v>
      </c>
      <c r="D294" s="4" t="s">
        <v>3679</v>
      </c>
      <c r="E294" s="32" t="s">
        <v>4033</v>
      </c>
      <c r="F294" s="4"/>
      <c r="G294" s="5" t="s">
        <v>3665</v>
      </c>
      <c r="H294" s="35"/>
      <c r="I294" s="31" t="s">
        <v>3635</v>
      </c>
      <c r="J294" s="32" t="str">
        <f>_xlfn.XLOOKUP(I294,Data!$C$3:$C$11,Data!$D$3:$D$11,"-")</f>
        <v>Crowfoot Retail</v>
      </c>
    </row>
    <row r="295" spans="1:10" ht="13.5" customHeight="1">
      <c r="A295" s="3" t="s">
        <v>501</v>
      </c>
      <c r="B295" s="3" t="s">
        <v>502</v>
      </c>
      <c r="C295" t="s">
        <v>4746</v>
      </c>
      <c r="D295" s="4" t="s">
        <v>3679</v>
      </c>
      <c r="E295" s="32" t="s">
        <v>4033</v>
      </c>
      <c r="F295" s="4"/>
      <c r="G295" s="5" t="s">
        <v>3665</v>
      </c>
      <c r="H295" s="35"/>
      <c r="I295" s="31" t="s">
        <v>3645</v>
      </c>
      <c r="J295" s="32" t="str">
        <f>_xlfn.XLOOKUP(I295,Data!$C$3:$C$11,Data!$D$3:$D$11,"-")</f>
        <v>S03</v>
      </c>
    </row>
    <row r="296" spans="1:10" ht="13.5" customHeight="1">
      <c r="A296" s="63" t="s">
        <v>4138</v>
      </c>
      <c r="B296" s="63" t="s">
        <v>4139</v>
      </c>
      <c r="C296" t="s">
        <v>4746</v>
      </c>
      <c r="D296" s="66" t="s">
        <v>3679</v>
      </c>
      <c r="E296" s="66" t="s">
        <v>4033</v>
      </c>
      <c r="F296" s="66"/>
      <c r="G296" s="66" t="s">
        <v>3665</v>
      </c>
      <c r="H296" s="76"/>
      <c r="I296" s="69" t="s">
        <v>4742</v>
      </c>
      <c r="J296" s="40" t="s">
        <v>4743</v>
      </c>
    </row>
    <row r="297" spans="1:10" ht="13.5" customHeight="1">
      <c r="A297" s="3" t="s">
        <v>503</v>
      </c>
      <c r="B297" s="3" t="s">
        <v>504</v>
      </c>
      <c r="C297" t="s">
        <v>4753</v>
      </c>
      <c r="D297" s="4" t="s">
        <v>3679</v>
      </c>
      <c r="E297" s="32" t="s">
        <v>4033</v>
      </c>
      <c r="F297" s="4"/>
      <c r="G297" s="5" t="s">
        <v>3665</v>
      </c>
      <c r="H297" s="35"/>
      <c r="I297" s="31" t="s">
        <v>3625</v>
      </c>
      <c r="J297" s="32" t="str">
        <f>_xlfn.XLOOKUP(I297,Data!$C$3:$C$11,Data!$D$3:$D$11,"-")</f>
        <v>10th Street Retail</v>
      </c>
    </row>
    <row r="298" spans="1:10" ht="13.5" customHeight="1">
      <c r="A298" s="3" t="s">
        <v>505</v>
      </c>
      <c r="B298" s="3" t="s">
        <v>506</v>
      </c>
      <c r="C298" t="s">
        <v>4753</v>
      </c>
      <c r="D298" s="4" t="s">
        <v>3679</v>
      </c>
      <c r="E298" s="32" t="s">
        <v>4033</v>
      </c>
      <c r="F298" s="4"/>
      <c r="G298" s="5" t="s">
        <v>3665</v>
      </c>
      <c r="H298" s="35"/>
      <c r="I298" s="31" t="s">
        <v>3631</v>
      </c>
      <c r="J298" s="32" t="str">
        <f>_xlfn.XLOOKUP(I298,Data!$C$3:$C$11,Data!$D$3:$D$11,"-")</f>
        <v>Chinook Retail</v>
      </c>
    </row>
    <row r="299" spans="1:10" ht="13.5" customHeight="1">
      <c r="A299" s="3" t="s">
        <v>507</v>
      </c>
      <c r="B299" s="3" t="s">
        <v>508</v>
      </c>
      <c r="C299" t="s">
        <v>4753</v>
      </c>
      <c r="D299" s="4" t="s">
        <v>3679</v>
      </c>
      <c r="E299" s="32" t="s">
        <v>4033</v>
      </c>
      <c r="F299" s="4"/>
      <c r="G299" s="5" t="s">
        <v>3665</v>
      </c>
      <c r="H299" s="35"/>
      <c r="I299" s="31" t="s">
        <v>3645</v>
      </c>
      <c r="J299" s="32" t="str">
        <f>_xlfn.XLOOKUP(I299,Data!$C$3:$C$11,Data!$D$3:$D$11,"-")</f>
        <v>S03</v>
      </c>
    </row>
    <row r="300" spans="1:10" ht="13.5" customHeight="1">
      <c r="A300" s="3" t="s">
        <v>509</v>
      </c>
      <c r="B300" s="3" t="s">
        <v>510</v>
      </c>
      <c r="C300" t="s">
        <v>4753</v>
      </c>
      <c r="D300" s="4" t="s">
        <v>3679</v>
      </c>
      <c r="E300" s="32" t="s">
        <v>4033</v>
      </c>
      <c r="F300" s="4"/>
      <c r="G300" s="5" t="s">
        <v>3665</v>
      </c>
      <c r="H300" s="35"/>
      <c r="I300" s="31" t="s">
        <v>3635</v>
      </c>
      <c r="J300" s="32" t="str">
        <f>_xlfn.XLOOKUP(I300,Data!$C$3:$C$11,Data!$D$3:$D$11,"-")</f>
        <v>Crowfoot Retail</v>
      </c>
    </row>
    <row r="301" spans="1:10" ht="13.5" customHeight="1">
      <c r="A301" s="3" t="s">
        <v>511</v>
      </c>
      <c r="B301" s="3" t="s">
        <v>512</v>
      </c>
      <c r="C301" t="s">
        <v>4753</v>
      </c>
      <c r="D301" s="4" t="s">
        <v>3679</v>
      </c>
      <c r="E301" s="32" t="s">
        <v>4033</v>
      </c>
      <c r="F301" s="4"/>
      <c r="G301" s="5" t="s">
        <v>3665</v>
      </c>
      <c r="H301" s="35"/>
      <c r="I301" s="31" t="s">
        <v>3645</v>
      </c>
      <c r="J301" s="32" t="str">
        <f>_xlfn.XLOOKUP(I301,Data!$C$3:$C$11,Data!$D$3:$D$11,"-")</f>
        <v>S03</v>
      </c>
    </row>
    <row r="302" spans="1:10" ht="13.5" customHeight="1">
      <c r="A302" s="63" t="s">
        <v>4140</v>
      </c>
      <c r="B302" s="63" t="s">
        <v>4141</v>
      </c>
      <c r="C302" t="s">
        <v>4753</v>
      </c>
      <c r="D302" s="66" t="s">
        <v>3679</v>
      </c>
      <c r="E302" s="66" t="s">
        <v>4033</v>
      </c>
      <c r="F302" s="66"/>
      <c r="G302" s="66" t="s">
        <v>3665</v>
      </c>
      <c r="H302" s="76"/>
      <c r="I302" s="69" t="s">
        <v>4742</v>
      </c>
      <c r="J302" s="40" t="s">
        <v>4743</v>
      </c>
    </row>
    <row r="303" spans="1:10" ht="13.5" customHeight="1">
      <c r="A303" s="3" t="s">
        <v>513</v>
      </c>
      <c r="B303" s="3" t="s">
        <v>514</v>
      </c>
      <c r="C303" t="s">
        <v>4753</v>
      </c>
      <c r="D303" s="4" t="s">
        <v>3679</v>
      </c>
      <c r="E303" s="30" t="s">
        <v>4033</v>
      </c>
      <c r="F303" s="4"/>
      <c r="G303" s="5" t="s">
        <v>3665</v>
      </c>
      <c r="H303" s="35"/>
      <c r="I303" s="31" t="s">
        <v>3641</v>
      </c>
      <c r="J303" s="32" t="str">
        <f>_xlfn.XLOOKUP(I303,Data!$C$3:$C$11,Data!$D$3:$D$11,"-")</f>
        <v>Warehouse</v>
      </c>
    </row>
    <row r="304" spans="1:10" ht="13.5" customHeight="1">
      <c r="A304" s="3" t="s">
        <v>515</v>
      </c>
      <c r="B304" s="3" t="s">
        <v>516</v>
      </c>
      <c r="C304" t="s">
        <v>4793</v>
      </c>
      <c r="D304" s="4" t="s">
        <v>3679</v>
      </c>
      <c r="E304" s="32" t="s">
        <v>4033</v>
      </c>
      <c r="F304" s="4"/>
      <c r="G304" s="5" t="s">
        <v>3665</v>
      </c>
      <c r="H304" s="35"/>
      <c r="I304" s="31" t="s">
        <v>3625</v>
      </c>
      <c r="J304" s="32" t="str">
        <f>_xlfn.XLOOKUP(I304,Data!$C$3:$C$11,Data!$D$3:$D$11,"-")</f>
        <v>10th Street Retail</v>
      </c>
    </row>
    <row r="305" spans="1:10" ht="13.5" customHeight="1">
      <c r="A305" s="3" t="s">
        <v>517</v>
      </c>
      <c r="B305" s="3" t="s">
        <v>518</v>
      </c>
      <c r="C305" t="s">
        <v>4793</v>
      </c>
      <c r="D305" s="4" t="s">
        <v>3679</v>
      </c>
      <c r="E305" s="32" t="s">
        <v>4033</v>
      </c>
      <c r="F305" s="4"/>
      <c r="G305" s="5" t="s">
        <v>3665</v>
      </c>
      <c r="H305" s="35"/>
      <c r="I305" s="31" t="s">
        <v>3631</v>
      </c>
      <c r="J305" s="32" t="str">
        <f>_xlfn.XLOOKUP(I305,Data!$C$3:$C$11,Data!$D$3:$D$11,"-")</f>
        <v>Chinook Retail</v>
      </c>
    </row>
    <row r="306" spans="1:10" ht="13.5" customHeight="1">
      <c r="A306" s="3" t="s">
        <v>519</v>
      </c>
      <c r="B306" s="3" t="s">
        <v>520</v>
      </c>
      <c r="C306" t="s">
        <v>4793</v>
      </c>
      <c r="D306" s="4" t="s">
        <v>3679</v>
      </c>
      <c r="E306" s="32" t="s">
        <v>4033</v>
      </c>
      <c r="F306" s="4"/>
      <c r="G306" s="5" t="s">
        <v>3665</v>
      </c>
      <c r="H306" s="35"/>
      <c r="I306" s="31" t="s">
        <v>3645</v>
      </c>
      <c r="J306" s="32" t="str">
        <f>_xlfn.XLOOKUP(I306,Data!$C$3:$C$11,Data!$D$3:$D$11,"-")</f>
        <v>S03</v>
      </c>
    </row>
    <row r="307" spans="1:10" ht="13.5" customHeight="1">
      <c r="A307" s="3" t="s">
        <v>521</v>
      </c>
      <c r="B307" s="3" t="s">
        <v>522</v>
      </c>
      <c r="C307" t="s">
        <v>4793</v>
      </c>
      <c r="D307" s="4" t="s">
        <v>3679</v>
      </c>
      <c r="E307" s="32" t="s">
        <v>4033</v>
      </c>
      <c r="F307" s="4"/>
      <c r="G307" s="5" t="s">
        <v>3665</v>
      </c>
      <c r="H307" s="35"/>
      <c r="I307" s="31" t="s">
        <v>3635</v>
      </c>
      <c r="J307" s="32" t="str">
        <f>_xlfn.XLOOKUP(I307,Data!$C$3:$C$11,Data!$D$3:$D$11,"-")</f>
        <v>Crowfoot Retail</v>
      </c>
    </row>
    <row r="308" spans="1:10" ht="13.5" customHeight="1">
      <c r="A308" s="63" t="s">
        <v>4142</v>
      </c>
      <c r="B308" s="63" t="s">
        <v>4143</v>
      </c>
      <c r="C308" t="s">
        <v>4793</v>
      </c>
      <c r="D308" s="66" t="s">
        <v>3679</v>
      </c>
      <c r="E308" s="66" t="s">
        <v>4033</v>
      </c>
      <c r="F308" s="66"/>
      <c r="G308" s="66" t="s">
        <v>3665</v>
      </c>
      <c r="H308" s="76"/>
      <c r="I308" s="69" t="s">
        <v>4742</v>
      </c>
      <c r="J308" s="40" t="s">
        <v>4743</v>
      </c>
    </row>
    <row r="309" spans="1:10" ht="13.5" customHeight="1">
      <c r="A309" s="3" t="s">
        <v>523</v>
      </c>
      <c r="B309" s="3" t="s">
        <v>524</v>
      </c>
      <c r="C309" t="s">
        <v>4787</v>
      </c>
      <c r="D309" s="4" t="s">
        <v>3679</v>
      </c>
      <c r="E309" s="32" t="s">
        <v>4033</v>
      </c>
      <c r="F309" s="4"/>
      <c r="G309" s="5" t="s">
        <v>3665</v>
      </c>
      <c r="H309" s="35"/>
      <c r="I309" s="31" t="s">
        <v>3625</v>
      </c>
      <c r="J309" s="32" t="str">
        <f>_xlfn.XLOOKUP(I309,Data!$C$3:$C$11,Data!$D$3:$D$11,"-")</f>
        <v>10th Street Retail</v>
      </c>
    </row>
    <row r="310" spans="1:10" ht="13.5" customHeight="1">
      <c r="A310" s="3" t="s">
        <v>525</v>
      </c>
      <c r="B310" s="3" t="s">
        <v>526</v>
      </c>
      <c r="C310" t="s">
        <v>4787</v>
      </c>
      <c r="D310" s="4" t="s">
        <v>3679</v>
      </c>
      <c r="E310" s="32" t="s">
        <v>4033</v>
      </c>
      <c r="F310" s="4"/>
      <c r="G310" s="5" t="s">
        <v>3665</v>
      </c>
      <c r="H310" s="35"/>
      <c r="I310" s="31" t="s">
        <v>3631</v>
      </c>
      <c r="J310" s="32" t="str">
        <f>_xlfn.XLOOKUP(I310,Data!$C$3:$C$11,Data!$D$3:$D$11,"-")</f>
        <v>Chinook Retail</v>
      </c>
    </row>
    <row r="311" spans="1:10" ht="13.5" customHeight="1">
      <c r="A311" s="3" t="s">
        <v>527</v>
      </c>
      <c r="B311" s="3" t="s">
        <v>528</v>
      </c>
      <c r="C311" t="s">
        <v>4787</v>
      </c>
      <c r="D311" s="4" t="s">
        <v>3679</v>
      </c>
      <c r="E311" s="32" t="s">
        <v>4033</v>
      </c>
      <c r="F311" s="4"/>
      <c r="G311" s="5" t="s">
        <v>3665</v>
      </c>
      <c r="H311" s="35"/>
      <c r="I311" s="31" t="s">
        <v>3645</v>
      </c>
      <c r="J311" s="32" t="str">
        <f>_xlfn.XLOOKUP(I311,Data!$C$3:$C$11,Data!$D$3:$D$11,"-")</f>
        <v>S03</v>
      </c>
    </row>
    <row r="312" spans="1:10" ht="13.5" customHeight="1">
      <c r="A312" s="3" t="s">
        <v>529</v>
      </c>
      <c r="B312" s="3" t="s">
        <v>530</v>
      </c>
      <c r="C312" t="s">
        <v>4787</v>
      </c>
      <c r="D312" s="4" t="s">
        <v>3679</v>
      </c>
      <c r="E312" s="32" t="s">
        <v>4033</v>
      </c>
      <c r="F312" s="4"/>
      <c r="G312" s="5" t="s">
        <v>3665</v>
      </c>
      <c r="H312" s="35"/>
      <c r="I312" s="31" t="s">
        <v>3635</v>
      </c>
      <c r="J312" s="32" t="str">
        <f>_xlfn.XLOOKUP(I312,Data!$C$3:$C$11,Data!$D$3:$D$11,"-")</f>
        <v>Crowfoot Retail</v>
      </c>
    </row>
    <row r="313" spans="1:10" ht="13.5" customHeight="1">
      <c r="A313" s="63" t="s">
        <v>4144</v>
      </c>
      <c r="B313" s="63" t="s">
        <v>4145</v>
      </c>
      <c r="C313" t="s">
        <v>4787</v>
      </c>
      <c r="D313" s="66" t="s">
        <v>3679</v>
      </c>
      <c r="E313" s="66" t="s">
        <v>4033</v>
      </c>
      <c r="F313" s="66"/>
      <c r="G313" s="66" t="s">
        <v>3665</v>
      </c>
      <c r="H313" s="76"/>
      <c r="I313" s="69" t="s">
        <v>4742</v>
      </c>
      <c r="J313" s="40" t="s">
        <v>4743</v>
      </c>
    </row>
    <row r="314" spans="1:10" ht="13.5" customHeight="1">
      <c r="A314" s="3" t="s">
        <v>531</v>
      </c>
      <c r="B314" s="3" t="s">
        <v>532</v>
      </c>
      <c r="C314" t="s">
        <v>4763</v>
      </c>
      <c r="D314" s="4" t="s">
        <v>3679</v>
      </c>
      <c r="E314" s="32" t="s">
        <v>4033</v>
      </c>
      <c r="F314" s="4"/>
      <c r="G314" s="5" t="s">
        <v>3665</v>
      </c>
      <c r="H314" s="35"/>
      <c r="I314" s="31" t="s">
        <v>3625</v>
      </c>
      <c r="J314" s="32" t="str">
        <f>_xlfn.XLOOKUP(I314,Data!$C$3:$C$11,Data!$D$3:$D$11,"-")</f>
        <v>10th Street Retail</v>
      </c>
    </row>
    <row r="315" spans="1:10" ht="13.5" customHeight="1">
      <c r="A315" s="3" t="s">
        <v>533</v>
      </c>
      <c r="B315" s="3" t="s">
        <v>534</v>
      </c>
      <c r="C315" t="s">
        <v>4763</v>
      </c>
      <c r="D315" s="4" t="s">
        <v>3679</v>
      </c>
      <c r="E315" s="32" t="s">
        <v>4033</v>
      </c>
      <c r="F315" s="4"/>
      <c r="G315" s="5" t="s">
        <v>3665</v>
      </c>
      <c r="H315" s="35"/>
      <c r="I315" s="31" t="s">
        <v>3631</v>
      </c>
      <c r="J315" s="32" t="str">
        <f>_xlfn.XLOOKUP(I315,Data!$C$3:$C$11,Data!$D$3:$D$11,"-")</f>
        <v>Chinook Retail</v>
      </c>
    </row>
    <row r="316" spans="1:10" ht="13.5" customHeight="1">
      <c r="A316" s="3" t="s">
        <v>535</v>
      </c>
      <c r="B316" s="3" t="s">
        <v>536</v>
      </c>
      <c r="C316" t="s">
        <v>4763</v>
      </c>
      <c r="D316" s="4" t="s">
        <v>3679</v>
      </c>
      <c r="E316" s="32" t="s">
        <v>4033</v>
      </c>
      <c r="F316" s="4"/>
      <c r="G316" s="5" t="s">
        <v>3665</v>
      </c>
      <c r="H316" s="35"/>
      <c r="I316" s="31" t="s">
        <v>3645</v>
      </c>
      <c r="J316" s="32" t="str">
        <f>_xlfn.XLOOKUP(I316,Data!$C$3:$C$11,Data!$D$3:$D$11,"-")</f>
        <v>S03</v>
      </c>
    </row>
    <row r="317" spans="1:10" ht="13.5" customHeight="1">
      <c r="A317" s="3" t="s">
        <v>537</v>
      </c>
      <c r="B317" s="3" t="s">
        <v>538</v>
      </c>
      <c r="C317" t="s">
        <v>4763</v>
      </c>
      <c r="D317" s="4" t="s">
        <v>3679</v>
      </c>
      <c r="E317" s="32" t="s">
        <v>4033</v>
      </c>
      <c r="F317" s="4"/>
      <c r="G317" s="5" t="s">
        <v>3665</v>
      </c>
      <c r="H317" s="35"/>
      <c r="I317" s="31" t="s">
        <v>3635</v>
      </c>
      <c r="J317" s="32" t="str">
        <f>_xlfn.XLOOKUP(I317,Data!$C$3:$C$11,Data!$D$3:$D$11,"-")</f>
        <v>Crowfoot Retail</v>
      </c>
    </row>
    <row r="318" spans="1:10" ht="13.5" customHeight="1">
      <c r="A318" s="63" t="s">
        <v>4146</v>
      </c>
      <c r="B318" s="63" t="s">
        <v>4147</v>
      </c>
      <c r="C318" t="s">
        <v>4763</v>
      </c>
      <c r="D318" s="66" t="s">
        <v>3679</v>
      </c>
      <c r="E318" s="66" t="s">
        <v>4033</v>
      </c>
      <c r="F318" s="66"/>
      <c r="G318" s="66" t="s">
        <v>3665</v>
      </c>
      <c r="H318" s="76"/>
      <c r="I318" s="69" t="s">
        <v>4742</v>
      </c>
      <c r="J318" s="40" t="s">
        <v>4743</v>
      </c>
    </row>
    <row r="319" spans="1:10" ht="13.5" customHeight="1">
      <c r="A319" s="3" t="s">
        <v>539</v>
      </c>
      <c r="B319" s="3" t="s">
        <v>540</v>
      </c>
      <c r="C319" t="s">
        <v>4748</v>
      </c>
      <c r="D319" s="4" t="s">
        <v>3679</v>
      </c>
      <c r="E319" s="32" t="s">
        <v>4033</v>
      </c>
      <c r="F319" s="4"/>
      <c r="G319" s="5" t="s">
        <v>3665</v>
      </c>
      <c r="H319" s="35"/>
      <c r="I319" s="31" t="s">
        <v>3625</v>
      </c>
      <c r="J319" s="32" t="str">
        <f>_xlfn.XLOOKUP(I319,Data!$C$3:$C$11,Data!$D$3:$D$11,"-")</f>
        <v>10th Street Retail</v>
      </c>
    </row>
    <row r="320" spans="1:10" ht="13.5" customHeight="1">
      <c r="A320" s="3" t="s">
        <v>541</v>
      </c>
      <c r="B320" s="3" t="s">
        <v>542</v>
      </c>
      <c r="C320" t="s">
        <v>4748</v>
      </c>
      <c r="D320" s="4" t="s">
        <v>3679</v>
      </c>
      <c r="E320" s="32" t="s">
        <v>4033</v>
      </c>
      <c r="F320" s="4"/>
      <c r="G320" s="5" t="s">
        <v>3665</v>
      </c>
      <c r="H320" s="35"/>
      <c r="I320" s="31" t="s">
        <v>3631</v>
      </c>
      <c r="J320" s="32" t="str">
        <f>_xlfn.XLOOKUP(I320,Data!$C$3:$C$11,Data!$D$3:$D$11,"-")</f>
        <v>Chinook Retail</v>
      </c>
    </row>
    <row r="321" spans="1:10" ht="13.5" customHeight="1">
      <c r="A321" s="3" t="s">
        <v>543</v>
      </c>
      <c r="B321" s="3" t="s">
        <v>544</v>
      </c>
      <c r="C321" t="s">
        <v>4748</v>
      </c>
      <c r="D321" s="4" t="s">
        <v>3679</v>
      </c>
      <c r="E321" s="32" t="s">
        <v>4033</v>
      </c>
      <c r="F321" s="4"/>
      <c r="G321" s="5" t="s">
        <v>3665</v>
      </c>
      <c r="H321" s="35"/>
      <c r="I321" s="31" t="s">
        <v>3645</v>
      </c>
      <c r="J321" s="32" t="str">
        <f>_xlfn.XLOOKUP(I321,Data!$C$3:$C$11,Data!$D$3:$D$11,"-")</f>
        <v>S03</v>
      </c>
    </row>
    <row r="322" spans="1:10" ht="13.5" customHeight="1">
      <c r="A322" s="3" t="s">
        <v>545</v>
      </c>
      <c r="B322" s="3" t="s">
        <v>546</v>
      </c>
      <c r="C322" t="s">
        <v>4748</v>
      </c>
      <c r="D322" s="4" t="s">
        <v>3679</v>
      </c>
      <c r="E322" s="32" t="s">
        <v>4033</v>
      </c>
      <c r="F322" s="4"/>
      <c r="G322" s="5" t="s">
        <v>3665</v>
      </c>
      <c r="H322" s="35"/>
      <c r="I322" s="31" t="s">
        <v>3635</v>
      </c>
      <c r="J322" s="32" t="str">
        <f>_xlfn.XLOOKUP(I322,Data!$C$3:$C$11,Data!$D$3:$D$11,"-")</f>
        <v>Crowfoot Retail</v>
      </c>
    </row>
    <row r="323" spans="1:10" ht="13.5" customHeight="1">
      <c r="A323" s="63" t="s">
        <v>4148</v>
      </c>
      <c r="B323" s="63" t="s">
        <v>4149</v>
      </c>
      <c r="C323" t="s">
        <v>4748</v>
      </c>
      <c r="D323" s="66" t="s">
        <v>3679</v>
      </c>
      <c r="E323" s="66" t="s">
        <v>4033</v>
      </c>
      <c r="F323" s="66"/>
      <c r="G323" s="66" t="s">
        <v>3665</v>
      </c>
      <c r="H323" s="76"/>
      <c r="I323" s="69" t="s">
        <v>4742</v>
      </c>
      <c r="J323" s="40" t="s">
        <v>4743</v>
      </c>
    </row>
    <row r="324" spans="1:10" ht="13.5" customHeight="1">
      <c r="A324" s="3" t="s">
        <v>547</v>
      </c>
      <c r="B324" s="3" t="s">
        <v>548</v>
      </c>
      <c r="C324" t="s">
        <v>4748</v>
      </c>
      <c r="D324" s="4" t="s">
        <v>3679</v>
      </c>
      <c r="E324" s="30" t="s">
        <v>4033</v>
      </c>
      <c r="F324" s="4"/>
      <c r="G324" s="5" t="s">
        <v>3665</v>
      </c>
      <c r="H324" s="35"/>
      <c r="I324" s="31" t="s">
        <v>3641</v>
      </c>
      <c r="J324" s="32" t="str">
        <f>_xlfn.XLOOKUP(I324,Data!$C$3:$C$11,Data!$D$3:$D$11,"-")</f>
        <v>Warehouse</v>
      </c>
    </row>
    <row r="325" spans="1:10" ht="13.5" customHeight="1">
      <c r="A325" s="3" t="s">
        <v>549</v>
      </c>
      <c r="B325" s="3" t="s">
        <v>550</v>
      </c>
      <c r="C325" t="s">
        <v>4772</v>
      </c>
      <c r="D325" s="4" t="s">
        <v>3679</v>
      </c>
      <c r="E325" s="32" t="s">
        <v>4033</v>
      </c>
      <c r="F325" s="4"/>
      <c r="G325" s="5" t="s">
        <v>3665</v>
      </c>
      <c r="H325" s="35"/>
      <c r="I325" s="31" t="s">
        <v>3625</v>
      </c>
      <c r="J325" s="32" t="str">
        <f>_xlfn.XLOOKUP(I325,Data!$C$3:$C$11,Data!$D$3:$D$11,"-")</f>
        <v>10th Street Retail</v>
      </c>
    </row>
    <row r="326" spans="1:10" ht="13.5" customHeight="1">
      <c r="A326" s="3" t="s">
        <v>551</v>
      </c>
      <c r="B326" s="3" t="s">
        <v>552</v>
      </c>
      <c r="C326" t="s">
        <v>4772</v>
      </c>
      <c r="D326" s="4" t="s">
        <v>3679</v>
      </c>
      <c r="E326" s="32" t="s">
        <v>4033</v>
      </c>
      <c r="F326" s="4"/>
      <c r="G326" s="5" t="s">
        <v>3665</v>
      </c>
      <c r="H326" s="35"/>
      <c r="I326" s="31" t="s">
        <v>3631</v>
      </c>
      <c r="J326" s="32" t="str">
        <f>_xlfn.XLOOKUP(I326,Data!$C$3:$C$11,Data!$D$3:$D$11,"-")</f>
        <v>Chinook Retail</v>
      </c>
    </row>
    <row r="327" spans="1:10" ht="13.5" customHeight="1">
      <c r="A327" s="3" t="s">
        <v>553</v>
      </c>
      <c r="B327" s="3" t="s">
        <v>554</v>
      </c>
      <c r="C327" t="s">
        <v>4772</v>
      </c>
      <c r="D327" s="4" t="s">
        <v>3679</v>
      </c>
      <c r="E327" s="32" t="s">
        <v>4033</v>
      </c>
      <c r="F327" s="4"/>
      <c r="G327" s="5" t="s">
        <v>3665</v>
      </c>
      <c r="H327" s="35"/>
      <c r="I327" s="31" t="s">
        <v>3645</v>
      </c>
      <c r="J327" s="32" t="str">
        <f>_xlfn.XLOOKUP(I327,Data!$C$3:$C$11,Data!$D$3:$D$11,"-")</f>
        <v>S03</v>
      </c>
    </row>
    <row r="328" spans="1:10" ht="13.5" customHeight="1">
      <c r="A328" s="3" t="s">
        <v>555</v>
      </c>
      <c r="B328" s="3" t="s">
        <v>556</v>
      </c>
      <c r="C328" t="s">
        <v>4772</v>
      </c>
      <c r="D328" s="4" t="s">
        <v>3679</v>
      </c>
      <c r="E328" s="32" t="s">
        <v>4033</v>
      </c>
      <c r="F328" s="4"/>
      <c r="G328" s="5" t="s">
        <v>3665</v>
      </c>
      <c r="H328" s="35"/>
      <c r="I328" s="31" t="s">
        <v>3635</v>
      </c>
      <c r="J328" s="32" t="str">
        <f>_xlfn.XLOOKUP(I328,Data!$C$3:$C$11,Data!$D$3:$D$11,"-")</f>
        <v>Crowfoot Retail</v>
      </c>
    </row>
    <row r="329" spans="1:10" ht="13.5" customHeight="1">
      <c r="A329" s="63" t="s">
        <v>4150</v>
      </c>
      <c r="B329" s="63" t="s">
        <v>4151</v>
      </c>
      <c r="C329" t="s">
        <v>4772</v>
      </c>
      <c r="D329" s="66" t="s">
        <v>3679</v>
      </c>
      <c r="E329" s="66" t="s">
        <v>4033</v>
      </c>
      <c r="F329" s="66"/>
      <c r="G329" s="66" t="s">
        <v>3665</v>
      </c>
      <c r="H329" s="76"/>
      <c r="I329" s="69" t="s">
        <v>4742</v>
      </c>
      <c r="J329" s="40" t="s">
        <v>4743</v>
      </c>
    </row>
    <row r="330" spans="1:10" ht="13.5" customHeight="1">
      <c r="A330" s="3" t="s">
        <v>557</v>
      </c>
      <c r="B330" s="3" t="s">
        <v>558</v>
      </c>
      <c r="C330" t="s">
        <v>4780</v>
      </c>
      <c r="D330" s="4" t="s">
        <v>3679</v>
      </c>
      <c r="E330" s="32" t="s">
        <v>4033</v>
      </c>
      <c r="F330" s="4"/>
      <c r="G330" s="5" t="s">
        <v>3665</v>
      </c>
      <c r="H330" s="35"/>
      <c r="I330" s="31" t="s">
        <v>3625</v>
      </c>
      <c r="J330" s="32" t="str">
        <f>_xlfn.XLOOKUP(I330,Data!$C$3:$C$11,Data!$D$3:$D$11,"-")</f>
        <v>10th Street Retail</v>
      </c>
    </row>
    <row r="331" spans="1:10" ht="13.5" customHeight="1">
      <c r="A331" s="3" t="s">
        <v>559</v>
      </c>
      <c r="B331" s="3" t="s">
        <v>560</v>
      </c>
      <c r="C331" t="s">
        <v>4780</v>
      </c>
      <c r="D331" s="4" t="s">
        <v>3679</v>
      </c>
      <c r="E331" s="32" t="s">
        <v>4033</v>
      </c>
      <c r="F331" s="4"/>
      <c r="G331" s="5" t="s">
        <v>3665</v>
      </c>
      <c r="H331" s="35"/>
      <c r="I331" s="31" t="s">
        <v>3631</v>
      </c>
      <c r="J331" s="32" t="str">
        <f>_xlfn.XLOOKUP(I331,Data!$C$3:$C$11,Data!$D$3:$D$11,"-")</f>
        <v>Chinook Retail</v>
      </c>
    </row>
    <row r="332" spans="1:10" ht="13.5" customHeight="1">
      <c r="A332" s="3" t="s">
        <v>561</v>
      </c>
      <c r="B332" s="3" t="s">
        <v>562</v>
      </c>
      <c r="C332" t="s">
        <v>4780</v>
      </c>
      <c r="D332" s="4" t="s">
        <v>3679</v>
      </c>
      <c r="E332" s="32" t="s">
        <v>4033</v>
      </c>
      <c r="F332" s="4"/>
      <c r="G332" s="5" t="s">
        <v>3665</v>
      </c>
      <c r="H332" s="35"/>
      <c r="I332" s="31" t="s">
        <v>3645</v>
      </c>
      <c r="J332" s="32" t="str">
        <f>_xlfn.XLOOKUP(I332,Data!$C$3:$C$11,Data!$D$3:$D$11,"-")</f>
        <v>S03</v>
      </c>
    </row>
    <row r="333" spans="1:10" ht="13.5" customHeight="1">
      <c r="A333" s="3" t="s">
        <v>563</v>
      </c>
      <c r="B333" s="3" t="s">
        <v>564</v>
      </c>
      <c r="C333" t="s">
        <v>4780</v>
      </c>
      <c r="D333" s="4" t="s">
        <v>3679</v>
      </c>
      <c r="E333" s="32" t="s">
        <v>4033</v>
      </c>
      <c r="F333" s="4"/>
      <c r="G333" s="5" t="s">
        <v>3665</v>
      </c>
      <c r="H333" s="35"/>
      <c r="I333" s="31" t="s">
        <v>3635</v>
      </c>
      <c r="J333" s="32" t="str">
        <f>_xlfn.XLOOKUP(I333,Data!$C$3:$C$11,Data!$D$3:$D$11,"-")</f>
        <v>Crowfoot Retail</v>
      </c>
    </row>
    <row r="334" spans="1:10" ht="13.5" customHeight="1">
      <c r="A334" s="63" t="s">
        <v>4152</v>
      </c>
      <c r="B334" s="63" t="s">
        <v>4153</v>
      </c>
      <c r="C334" t="s">
        <v>4780</v>
      </c>
      <c r="D334" s="66" t="s">
        <v>3679</v>
      </c>
      <c r="E334" s="66" t="s">
        <v>4033</v>
      </c>
      <c r="F334" s="66"/>
      <c r="G334" s="66" t="s">
        <v>3665</v>
      </c>
      <c r="H334" s="76"/>
      <c r="I334" s="69" t="s">
        <v>4742</v>
      </c>
      <c r="J334" s="40" t="s">
        <v>4743</v>
      </c>
    </row>
    <row r="335" spans="1:10" ht="13.5" customHeight="1">
      <c r="A335" s="3" t="s">
        <v>565</v>
      </c>
      <c r="B335" s="3" t="s">
        <v>566</v>
      </c>
      <c r="C335" t="s">
        <v>4782</v>
      </c>
      <c r="D335" s="4" t="s">
        <v>3679</v>
      </c>
      <c r="E335" s="32" t="s">
        <v>4033</v>
      </c>
      <c r="F335" s="4"/>
      <c r="G335" s="5" t="s">
        <v>3665</v>
      </c>
      <c r="H335" s="35"/>
      <c r="I335" s="31" t="s">
        <v>3625</v>
      </c>
      <c r="J335" s="32" t="str">
        <f>_xlfn.XLOOKUP(I335,Data!$C$3:$C$11,Data!$D$3:$D$11,"-")</f>
        <v>10th Street Retail</v>
      </c>
    </row>
    <row r="336" spans="1:10" ht="13.5" customHeight="1">
      <c r="A336" s="3" t="s">
        <v>567</v>
      </c>
      <c r="B336" s="3" t="s">
        <v>568</v>
      </c>
      <c r="C336" t="s">
        <v>4782</v>
      </c>
      <c r="D336" s="4" t="s">
        <v>3679</v>
      </c>
      <c r="E336" s="32" t="s">
        <v>4033</v>
      </c>
      <c r="F336" s="4"/>
      <c r="G336" s="5" t="s">
        <v>3665</v>
      </c>
      <c r="H336" s="35"/>
      <c r="I336" s="31" t="s">
        <v>3631</v>
      </c>
      <c r="J336" s="32" t="str">
        <f>_xlfn.XLOOKUP(I336,Data!$C$3:$C$11,Data!$D$3:$D$11,"-")</f>
        <v>Chinook Retail</v>
      </c>
    </row>
    <row r="337" spans="1:10" ht="13.5" customHeight="1">
      <c r="A337" s="3" t="s">
        <v>569</v>
      </c>
      <c r="B337" s="3" t="s">
        <v>570</v>
      </c>
      <c r="C337" t="s">
        <v>4782</v>
      </c>
      <c r="D337" s="4" t="s">
        <v>3679</v>
      </c>
      <c r="E337" s="32" t="s">
        <v>4033</v>
      </c>
      <c r="F337" s="4"/>
      <c r="G337" s="5" t="s">
        <v>3665</v>
      </c>
      <c r="H337" s="35"/>
      <c r="I337" s="31" t="s">
        <v>3645</v>
      </c>
      <c r="J337" s="32" t="str">
        <f>_xlfn.XLOOKUP(I337,Data!$C$3:$C$11,Data!$D$3:$D$11,"-")</f>
        <v>S03</v>
      </c>
    </row>
    <row r="338" spans="1:10" ht="13.5" customHeight="1">
      <c r="A338" s="3" t="s">
        <v>571</v>
      </c>
      <c r="B338" s="3" t="s">
        <v>572</v>
      </c>
      <c r="C338" t="s">
        <v>4782</v>
      </c>
      <c r="D338" s="4" t="s">
        <v>3679</v>
      </c>
      <c r="E338" s="32" t="s">
        <v>4033</v>
      </c>
      <c r="F338" s="4"/>
      <c r="G338" s="5" t="s">
        <v>3665</v>
      </c>
      <c r="H338" s="35"/>
      <c r="I338" s="31" t="s">
        <v>3635</v>
      </c>
      <c r="J338" s="32" t="str">
        <f>_xlfn.XLOOKUP(I338,Data!$C$3:$C$11,Data!$D$3:$D$11,"-")</f>
        <v>Crowfoot Retail</v>
      </c>
    </row>
    <row r="339" spans="1:10" ht="13.5" customHeight="1">
      <c r="A339" s="3" t="s">
        <v>573</v>
      </c>
      <c r="B339" s="3" t="s">
        <v>574</v>
      </c>
      <c r="C339" t="s">
        <v>4782</v>
      </c>
      <c r="D339" s="4" t="s">
        <v>3679</v>
      </c>
      <c r="E339" s="32" t="s">
        <v>4033</v>
      </c>
      <c r="F339" s="4"/>
      <c r="G339" s="5" t="s">
        <v>3665</v>
      </c>
      <c r="H339" s="35"/>
      <c r="I339" s="31" t="s">
        <v>3645</v>
      </c>
      <c r="J339" s="32" t="str">
        <f>_xlfn.XLOOKUP(I339,Data!$C$3:$C$11,Data!$D$3:$D$11,"-")</f>
        <v>S03</v>
      </c>
    </row>
    <row r="340" spans="1:10" ht="13.5" customHeight="1">
      <c r="A340" s="63" t="s">
        <v>4154</v>
      </c>
      <c r="B340" s="63" t="s">
        <v>4155</v>
      </c>
      <c r="C340" t="s">
        <v>4782</v>
      </c>
      <c r="D340" s="66" t="s">
        <v>3679</v>
      </c>
      <c r="E340" s="66" t="s">
        <v>4033</v>
      </c>
      <c r="F340" s="66"/>
      <c r="G340" s="66" t="s">
        <v>3665</v>
      </c>
      <c r="H340" s="76"/>
      <c r="I340" s="69" t="s">
        <v>4742</v>
      </c>
      <c r="J340" s="40" t="s">
        <v>4743</v>
      </c>
    </row>
    <row r="341" spans="1:10" ht="13.5" customHeight="1">
      <c r="A341" s="3" t="s">
        <v>575</v>
      </c>
      <c r="B341" s="3" t="s">
        <v>576</v>
      </c>
      <c r="C341" t="s">
        <v>4782</v>
      </c>
      <c r="D341" s="4" t="s">
        <v>3679</v>
      </c>
      <c r="E341" s="30" t="s">
        <v>4033</v>
      </c>
      <c r="F341" s="4"/>
      <c r="G341" s="5" t="s">
        <v>3665</v>
      </c>
      <c r="H341" s="35"/>
      <c r="I341" s="31" t="s">
        <v>3641</v>
      </c>
      <c r="J341" s="32" t="str">
        <f>_xlfn.XLOOKUP(I341,Data!$C$3:$C$11,Data!$D$3:$D$11,"-")</f>
        <v>Warehouse</v>
      </c>
    </row>
    <row r="342" spans="1:10" ht="13.5" customHeight="1">
      <c r="A342" s="3" t="s">
        <v>577</v>
      </c>
      <c r="B342" s="3" t="s">
        <v>578</v>
      </c>
      <c r="C342" t="s">
        <v>4781</v>
      </c>
      <c r="D342" s="4" t="s">
        <v>3679</v>
      </c>
      <c r="E342" s="32" t="s">
        <v>4033</v>
      </c>
      <c r="F342" s="4"/>
      <c r="G342" s="5" t="s">
        <v>3665</v>
      </c>
      <c r="H342" s="35"/>
      <c r="I342" s="31" t="s">
        <v>3625</v>
      </c>
      <c r="J342" s="32" t="str">
        <f>_xlfn.XLOOKUP(I342,Data!$C$3:$C$11,Data!$D$3:$D$11,"-")</f>
        <v>10th Street Retail</v>
      </c>
    </row>
    <row r="343" spans="1:10" ht="13.5" customHeight="1">
      <c r="A343" s="3" t="s">
        <v>579</v>
      </c>
      <c r="B343" s="3" t="s">
        <v>580</v>
      </c>
      <c r="C343" t="s">
        <v>4781</v>
      </c>
      <c r="D343" s="4" t="s">
        <v>3679</v>
      </c>
      <c r="E343" s="32" t="s">
        <v>4033</v>
      </c>
      <c r="F343" s="4"/>
      <c r="G343" s="5" t="s">
        <v>3665</v>
      </c>
      <c r="H343" s="35"/>
      <c r="I343" s="31" t="s">
        <v>3631</v>
      </c>
      <c r="J343" s="32" t="str">
        <f>_xlfn.XLOOKUP(I343,Data!$C$3:$C$11,Data!$D$3:$D$11,"-")</f>
        <v>Chinook Retail</v>
      </c>
    </row>
    <row r="344" spans="1:10" ht="13.5" customHeight="1">
      <c r="A344" s="3" t="s">
        <v>581</v>
      </c>
      <c r="B344" s="3" t="s">
        <v>582</v>
      </c>
      <c r="C344" t="s">
        <v>4781</v>
      </c>
      <c r="D344" s="4" t="s">
        <v>3679</v>
      </c>
      <c r="E344" s="32" t="s">
        <v>4033</v>
      </c>
      <c r="F344" s="4"/>
      <c r="G344" s="5" t="s">
        <v>3665</v>
      </c>
      <c r="H344" s="35"/>
      <c r="I344" s="31" t="s">
        <v>3645</v>
      </c>
      <c r="J344" s="32" t="str">
        <f>_xlfn.XLOOKUP(I344,Data!$C$3:$C$11,Data!$D$3:$D$11,"-")</f>
        <v>S03</v>
      </c>
    </row>
    <row r="345" spans="1:10" ht="13.5" customHeight="1">
      <c r="A345" s="3" t="s">
        <v>583</v>
      </c>
      <c r="B345" s="3" t="s">
        <v>584</v>
      </c>
      <c r="C345" t="s">
        <v>4781</v>
      </c>
      <c r="D345" s="4" t="s">
        <v>3679</v>
      </c>
      <c r="E345" s="32" t="s">
        <v>4033</v>
      </c>
      <c r="F345" s="4"/>
      <c r="G345" s="5" t="s">
        <v>3665</v>
      </c>
      <c r="H345" s="35"/>
      <c r="I345" s="31" t="s">
        <v>3635</v>
      </c>
      <c r="J345" s="32" t="str">
        <f>_xlfn.XLOOKUP(I345,Data!$C$3:$C$11,Data!$D$3:$D$11,"-")</f>
        <v>Crowfoot Retail</v>
      </c>
    </row>
    <row r="346" spans="1:10" ht="13.5" customHeight="1">
      <c r="A346" s="63" t="s">
        <v>4156</v>
      </c>
      <c r="B346" s="63" t="s">
        <v>4157</v>
      </c>
      <c r="C346" t="s">
        <v>4781</v>
      </c>
      <c r="D346" s="66" t="s">
        <v>3679</v>
      </c>
      <c r="E346" s="66" t="s">
        <v>4033</v>
      </c>
      <c r="F346" s="66"/>
      <c r="G346" s="66" t="s">
        <v>3665</v>
      </c>
      <c r="H346" s="76"/>
      <c r="I346" s="69" t="s">
        <v>4742</v>
      </c>
      <c r="J346" s="40" t="s">
        <v>4743</v>
      </c>
    </row>
    <row r="347" spans="1:10" ht="13.5" customHeight="1">
      <c r="A347" s="3" t="s">
        <v>585</v>
      </c>
      <c r="B347" s="3" t="s">
        <v>586</v>
      </c>
      <c r="C347" t="s">
        <v>4781</v>
      </c>
      <c r="D347" s="4" t="s">
        <v>3679</v>
      </c>
      <c r="E347" s="30" t="s">
        <v>4033</v>
      </c>
      <c r="F347" s="4"/>
      <c r="G347" s="5" t="s">
        <v>3665</v>
      </c>
      <c r="H347" s="35"/>
      <c r="I347" s="31" t="s">
        <v>3641</v>
      </c>
      <c r="J347" s="32" t="str">
        <f>_xlfn.XLOOKUP(I347,Data!$C$3:$C$11,Data!$D$3:$D$11,"-")</f>
        <v>Warehouse</v>
      </c>
    </row>
    <row r="348" spans="1:10" ht="13.5" customHeight="1">
      <c r="A348" s="3" t="s">
        <v>587</v>
      </c>
      <c r="B348" s="3" t="s">
        <v>588</v>
      </c>
      <c r="C348" t="s">
        <v>4766</v>
      </c>
      <c r="D348" s="4" t="s">
        <v>3679</v>
      </c>
      <c r="E348" s="32" t="s">
        <v>4033</v>
      </c>
      <c r="F348" s="4"/>
      <c r="G348" s="5" t="s">
        <v>3665</v>
      </c>
      <c r="H348" s="35"/>
      <c r="I348" s="31" t="s">
        <v>3625</v>
      </c>
      <c r="J348" s="32" t="str">
        <f>_xlfn.XLOOKUP(I348,Data!$C$3:$C$11,Data!$D$3:$D$11,"-")</f>
        <v>10th Street Retail</v>
      </c>
    </row>
    <row r="349" spans="1:10" ht="13.5" customHeight="1">
      <c r="A349" s="3" t="s">
        <v>589</v>
      </c>
      <c r="B349" s="3" t="s">
        <v>590</v>
      </c>
      <c r="C349" t="s">
        <v>4766</v>
      </c>
      <c r="D349" s="4" t="s">
        <v>3679</v>
      </c>
      <c r="E349" s="32" t="s">
        <v>4033</v>
      </c>
      <c r="F349" s="4"/>
      <c r="G349" s="5" t="s">
        <v>3665</v>
      </c>
      <c r="H349" s="35"/>
      <c r="I349" s="31" t="s">
        <v>3631</v>
      </c>
      <c r="J349" s="32" t="str">
        <f>_xlfn.XLOOKUP(I349,Data!$C$3:$C$11,Data!$D$3:$D$11,"-")</f>
        <v>Chinook Retail</v>
      </c>
    </row>
    <row r="350" spans="1:10" ht="13.5" customHeight="1">
      <c r="A350" s="3" t="s">
        <v>591</v>
      </c>
      <c r="B350" s="3" t="s">
        <v>592</v>
      </c>
      <c r="C350" t="s">
        <v>4766</v>
      </c>
      <c r="D350" s="4" t="s">
        <v>3679</v>
      </c>
      <c r="E350" s="32" t="s">
        <v>4033</v>
      </c>
      <c r="F350" s="4"/>
      <c r="G350" s="5" t="s">
        <v>3665</v>
      </c>
      <c r="H350" s="35"/>
      <c r="I350" s="31" t="s">
        <v>3645</v>
      </c>
      <c r="J350" s="32" t="str">
        <f>_xlfn.XLOOKUP(I350,Data!$C$3:$C$11,Data!$D$3:$D$11,"-")</f>
        <v>S03</v>
      </c>
    </row>
    <row r="351" spans="1:10" ht="13.5" customHeight="1">
      <c r="A351" s="3" t="s">
        <v>593</v>
      </c>
      <c r="B351" s="3" t="s">
        <v>594</v>
      </c>
      <c r="C351" t="s">
        <v>4766</v>
      </c>
      <c r="D351" s="4" t="s">
        <v>3679</v>
      </c>
      <c r="E351" s="32" t="s">
        <v>4033</v>
      </c>
      <c r="F351" s="4"/>
      <c r="G351" s="5" t="s">
        <v>3665</v>
      </c>
      <c r="H351" s="35"/>
      <c r="I351" s="31" t="s">
        <v>3635</v>
      </c>
      <c r="J351" s="32" t="str">
        <f>_xlfn.XLOOKUP(I351,Data!$C$3:$C$11,Data!$D$3:$D$11,"-")</f>
        <v>Crowfoot Retail</v>
      </c>
    </row>
    <row r="352" spans="1:10" ht="13.5" customHeight="1">
      <c r="A352" s="3" t="s">
        <v>595</v>
      </c>
      <c r="B352" s="3" t="s">
        <v>596</v>
      </c>
      <c r="C352" t="s">
        <v>4766</v>
      </c>
      <c r="D352" s="4" t="s">
        <v>3679</v>
      </c>
      <c r="E352" s="32" t="s">
        <v>4033</v>
      </c>
      <c r="F352" s="4"/>
      <c r="G352" s="5" t="s">
        <v>3665</v>
      </c>
      <c r="H352" s="35"/>
      <c r="I352" s="31" t="s">
        <v>3645</v>
      </c>
      <c r="J352" s="32" t="str">
        <f>_xlfn.XLOOKUP(I352,Data!$C$3:$C$11,Data!$D$3:$D$11,"-")</f>
        <v>S03</v>
      </c>
    </row>
    <row r="353" spans="1:10" ht="13.5" customHeight="1">
      <c r="A353" s="63" t="s">
        <v>4158</v>
      </c>
      <c r="B353" s="63" t="s">
        <v>4159</v>
      </c>
      <c r="C353" t="s">
        <v>4766</v>
      </c>
      <c r="D353" s="66" t="s">
        <v>3679</v>
      </c>
      <c r="E353" s="66" t="s">
        <v>4033</v>
      </c>
      <c r="F353" s="66"/>
      <c r="G353" s="66" t="s">
        <v>3665</v>
      </c>
      <c r="H353" s="76"/>
      <c r="I353" s="69" t="s">
        <v>4742</v>
      </c>
      <c r="J353" s="40" t="s">
        <v>4743</v>
      </c>
    </row>
    <row r="354" spans="1:10" ht="13.5" customHeight="1">
      <c r="A354" s="3" t="s">
        <v>597</v>
      </c>
      <c r="B354" s="3" t="s">
        <v>598</v>
      </c>
      <c r="C354" t="s">
        <v>4766</v>
      </c>
      <c r="D354" s="4" t="s">
        <v>3679</v>
      </c>
      <c r="E354" s="30" t="s">
        <v>4033</v>
      </c>
      <c r="F354" s="4"/>
      <c r="G354" s="5" t="s">
        <v>3665</v>
      </c>
      <c r="H354" s="35"/>
      <c r="I354" s="31" t="s">
        <v>3641</v>
      </c>
      <c r="J354" s="32" t="str">
        <f>_xlfn.XLOOKUP(I354,Data!$C$3:$C$11,Data!$D$3:$D$11,"-")</f>
        <v>Warehouse</v>
      </c>
    </row>
    <row r="355" spans="1:10" ht="13.5" customHeight="1">
      <c r="A355" s="3" t="s">
        <v>599</v>
      </c>
      <c r="B355" s="3" t="s">
        <v>600</v>
      </c>
      <c r="C355" t="s">
        <v>4783</v>
      </c>
      <c r="D355" s="4" t="s">
        <v>3679</v>
      </c>
      <c r="E355" s="32" t="s">
        <v>4033</v>
      </c>
      <c r="F355" s="4"/>
      <c r="G355" s="5" t="s">
        <v>3665</v>
      </c>
      <c r="H355" s="35"/>
      <c r="I355" s="31" t="s">
        <v>3625</v>
      </c>
      <c r="J355" s="32" t="str">
        <f>_xlfn.XLOOKUP(I355,Data!$C$3:$C$11,Data!$D$3:$D$11,"-")</f>
        <v>10th Street Retail</v>
      </c>
    </row>
    <row r="356" spans="1:10" ht="13.5" customHeight="1">
      <c r="A356" s="3" t="s">
        <v>601</v>
      </c>
      <c r="B356" s="3" t="s">
        <v>602</v>
      </c>
      <c r="C356" t="s">
        <v>4783</v>
      </c>
      <c r="D356" s="4" t="s">
        <v>3679</v>
      </c>
      <c r="E356" s="32" t="s">
        <v>4033</v>
      </c>
      <c r="F356" s="4"/>
      <c r="G356" s="5" t="s">
        <v>3665</v>
      </c>
      <c r="H356" s="35"/>
      <c r="I356" s="31" t="s">
        <v>3631</v>
      </c>
      <c r="J356" s="32" t="str">
        <f>_xlfn.XLOOKUP(I356,Data!$C$3:$C$11,Data!$D$3:$D$11,"-")</f>
        <v>Chinook Retail</v>
      </c>
    </row>
    <row r="357" spans="1:10" ht="13.5" customHeight="1">
      <c r="A357" s="3" t="s">
        <v>603</v>
      </c>
      <c r="B357" s="3" t="s">
        <v>604</v>
      </c>
      <c r="C357" t="s">
        <v>4783</v>
      </c>
      <c r="D357" s="4" t="s">
        <v>3679</v>
      </c>
      <c r="E357" s="32" t="s">
        <v>4033</v>
      </c>
      <c r="F357" s="4"/>
      <c r="G357" s="5" t="s">
        <v>3665</v>
      </c>
      <c r="H357" s="35"/>
      <c r="I357" s="31" t="s">
        <v>3635</v>
      </c>
      <c r="J357" s="32" t="str">
        <f>_xlfn.XLOOKUP(I357,Data!$C$3:$C$11,Data!$D$3:$D$11,"-")</f>
        <v>Crowfoot Retail</v>
      </c>
    </row>
    <row r="358" spans="1:10" ht="13.5" customHeight="1">
      <c r="A358" s="63" t="s">
        <v>4160</v>
      </c>
      <c r="B358" s="63" t="s">
        <v>4161</v>
      </c>
      <c r="C358" t="s">
        <v>4783</v>
      </c>
      <c r="D358" s="66" t="s">
        <v>3679</v>
      </c>
      <c r="E358" s="66" t="s">
        <v>4033</v>
      </c>
      <c r="F358" s="66"/>
      <c r="G358" s="66" t="s">
        <v>3665</v>
      </c>
      <c r="H358" s="76"/>
      <c r="I358" s="69" t="s">
        <v>4742</v>
      </c>
      <c r="J358" s="40" t="s">
        <v>4743</v>
      </c>
    </row>
    <row r="359" spans="1:10" ht="13.5" customHeight="1">
      <c r="A359" s="3" t="s">
        <v>605</v>
      </c>
      <c r="B359" s="3" t="s">
        <v>606</v>
      </c>
      <c r="C359" t="s">
        <v>4783</v>
      </c>
      <c r="D359" s="4" t="s">
        <v>3679</v>
      </c>
      <c r="E359" s="30" t="s">
        <v>4033</v>
      </c>
      <c r="F359" s="4"/>
      <c r="G359" s="5" t="s">
        <v>3665</v>
      </c>
      <c r="H359" s="35"/>
      <c r="I359" s="31" t="s">
        <v>3641</v>
      </c>
      <c r="J359" s="32" t="str">
        <f>_xlfn.XLOOKUP(I359,Data!$C$3:$C$11,Data!$D$3:$D$11,"-")</f>
        <v>Warehouse</v>
      </c>
    </row>
    <row r="360" spans="1:10" ht="13.5" customHeight="1">
      <c r="A360" s="3" t="s">
        <v>607</v>
      </c>
      <c r="B360" s="3" t="s">
        <v>608</v>
      </c>
      <c r="C360" t="s">
        <v>4759</v>
      </c>
      <c r="D360" s="4" t="s">
        <v>3679</v>
      </c>
      <c r="E360" s="32" t="s">
        <v>4033</v>
      </c>
      <c r="F360" s="4"/>
      <c r="G360" s="5" t="s">
        <v>3665</v>
      </c>
      <c r="H360" s="35"/>
      <c r="I360" s="31" t="s">
        <v>3625</v>
      </c>
      <c r="J360" s="32" t="str">
        <f>_xlfn.XLOOKUP(I360,Data!$C$3:$C$11,Data!$D$3:$D$11,"-")</f>
        <v>10th Street Retail</v>
      </c>
    </row>
    <row r="361" spans="1:10" ht="13.5" customHeight="1">
      <c r="A361" s="3" t="s">
        <v>609</v>
      </c>
      <c r="B361" s="3" t="s">
        <v>610</v>
      </c>
      <c r="C361" t="s">
        <v>4759</v>
      </c>
      <c r="D361" s="4" t="s">
        <v>3679</v>
      </c>
      <c r="E361" s="32" t="s">
        <v>4033</v>
      </c>
      <c r="F361" s="4"/>
      <c r="G361" s="5" t="s">
        <v>3665</v>
      </c>
      <c r="H361" s="35"/>
      <c r="I361" s="31" t="s">
        <v>3631</v>
      </c>
      <c r="J361" s="32" t="str">
        <f>_xlfn.XLOOKUP(I361,Data!$C$3:$C$11,Data!$D$3:$D$11,"-")</f>
        <v>Chinook Retail</v>
      </c>
    </row>
    <row r="362" spans="1:10" ht="13.5" customHeight="1">
      <c r="A362" s="3" t="s">
        <v>611</v>
      </c>
      <c r="B362" s="3" t="s">
        <v>612</v>
      </c>
      <c r="C362" t="s">
        <v>4759</v>
      </c>
      <c r="D362" s="4" t="s">
        <v>3679</v>
      </c>
      <c r="E362" s="32" t="s">
        <v>4033</v>
      </c>
      <c r="F362" s="4"/>
      <c r="G362" s="5" t="s">
        <v>3665</v>
      </c>
      <c r="H362" s="35"/>
      <c r="I362" s="31" t="s">
        <v>3645</v>
      </c>
      <c r="J362" s="32" t="str">
        <f>_xlfn.XLOOKUP(I362,Data!$C$3:$C$11,Data!$D$3:$D$11,"-")</f>
        <v>S03</v>
      </c>
    </row>
    <row r="363" spans="1:10" ht="13.5" customHeight="1">
      <c r="A363" s="3" t="s">
        <v>613</v>
      </c>
      <c r="B363" s="3" t="s">
        <v>614</v>
      </c>
      <c r="C363" t="s">
        <v>4759</v>
      </c>
      <c r="D363" s="4" t="s">
        <v>3679</v>
      </c>
      <c r="E363" s="32" t="s">
        <v>4033</v>
      </c>
      <c r="F363" s="4"/>
      <c r="G363" s="5" t="s">
        <v>3665</v>
      </c>
      <c r="H363" s="35"/>
      <c r="I363" s="31" t="s">
        <v>3635</v>
      </c>
      <c r="J363" s="32" t="str">
        <f>_xlfn.XLOOKUP(I363,Data!$C$3:$C$11,Data!$D$3:$D$11,"-")</f>
        <v>Crowfoot Retail</v>
      </c>
    </row>
    <row r="364" spans="1:10" ht="13.5" customHeight="1">
      <c r="A364" s="3" t="s">
        <v>615</v>
      </c>
      <c r="B364" s="3" t="s">
        <v>616</v>
      </c>
      <c r="C364" t="s">
        <v>4759</v>
      </c>
      <c r="D364" s="4" t="s">
        <v>3679</v>
      </c>
      <c r="E364" s="32" t="s">
        <v>4033</v>
      </c>
      <c r="F364" s="4"/>
      <c r="G364" s="5" t="s">
        <v>3665</v>
      </c>
      <c r="H364" s="35"/>
      <c r="I364" s="31" t="s">
        <v>3645</v>
      </c>
      <c r="J364" s="32" t="str">
        <f>_xlfn.XLOOKUP(I364,Data!$C$3:$C$11,Data!$D$3:$D$11,"-")</f>
        <v>S03</v>
      </c>
    </row>
    <row r="365" spans="1:10" ht="13.5" customHeight="1">
      <c r="A365" s="63" t="s">
        <v>4162</v>
      </c>
      <c r="B365" s="63" t="s">
        <v>4163</v>
      </c>
      <c r="C365" t="s">
        <v>4759</v>
      </c>
      <c r="D365" s="66" t="s">
        <v>3679</v>
      </c>
      <c r="E365" s="66" t="s">
        <v>4033</v>
      </c>
      <c r="F365" s="66"/>
      <c r="G365" s="66" t="s">
        <v>3665</v>
      </c>
      <c r="H365" s="76"/>
      <c r="I365" s="69" t="s">
        <v>4742</v>
      </c>
      <c r="J365" s="40" t="s">
        <v>4743</v>
      </c>
    </row>
    <row r="366" spans="1:10" ht="13.5" customHeight="1">
      <c r="A366" s="3" t="s">
        <v>617</v>
      </c>
      <c r="B366" s="3" t="s">
        <v>618</v>
      </c>
      <c r="C366" t="s">
        <v>4759</v>
      </c>
      <c r="D366" s="4" t="s">
        <v>3679</v>
      </c>
      <c r="E366" s="30" t="s">
        <v>4033</v>
      </c>
      <c r="F366" s="4"/>
      <c r="G366" s="5" t="s">
        <v>3665</v>
      </c>
      <c r="H366" s="35"/>
      <c r="I366" s="31" t="s">
        <v>3641</v>
      </c>
      <c r="J366" s="32" t="str">
        <f>_xlfn.XLOOKUP(I366,Data!$C$3:$C$11,Data!$D$3:$D$11,"-")</f>
        <v>Warehouse</v>
      </c>
    </row>
    <row r="367" spans="1:10" ht="13.5" customHeight="1">
      <c r="A367" s="3" t="s">
        <v>619</v>
      </c>
      <c r="B367" s="3" t="s">
        <v>620</v>
      </c>
      <c r="C367" t="s">
        <v>4745</v>
      </c>
      <c r="D367" s="4" t="s">
        <v>3679</v>
      </c>
      <c r="E367" s="32" t="s">
        <v>4033</v>
      </c>
      <c r="F367" s="4"/>
      <c r="G367" s="5" t="s">
        <v>3665</v>
      </c>
      <c r="H367" s="35"/>
      <c r="I367" s="31" t="s">
        <v>3625</v>
      </c>
      <c r="J367" s="32" t="str">
        <f>_xlfn.XLOOKUP(I367,Data!$C$3:$C$11,Data!$D$3:$D$11,"-")</f>
        <v>10th Street Retail</v>
      </c>
    </row>
    <row r="368" spans="1:10" ht="13.5" customHeight="1">
      <c r="A368" s="3" t="s">
        <v>621</v>
      </c>
      <c r="B368" s="3" t="s">
        <v>622</v>
      </c>
      <c r="C368" t="s">
        <v>4745</v>
      </c>
      <c r="D368" s="4" t="s">
        <v>3679</v>
      </c>
      <c r="E368" s="32" t="s">
        <v>4033</v>
      </c>
      <c r="F368" s="4"/>
      <c r="G368" s="5" t="s">
        <v>3665</v>
      </c>
      <c r="H368" s="35"/>
      <c r="I368" s="31" t="s">
        <v>3631</v>
      </c>
      <c r="J368" s="32" t="str">
        <f>_xlfn.XLOOKUP(I368,Data!$C$3:$C$11,Data!$D$3:$D$11,"-")</f>
        <v>Chinook Retail</v>
      </c>
    </row>
    <row r="369" spans="1:10" ht="13.5" customHeight="1">
      <c r="A369" s="3" t="s">
        <v>623</v>
      </c>
      <c r="B369" s="3" t="s">
        <v>624</v>
      </c>
      <c r="C369" t="s">
        <v>4745</v>
      </c>
      <c r="D369" s="4" t="s">
        <v>3679</v>
      </c>
      <c r="E369" s="32" t="s">
        <v>4033</v>
      </c>
      <c r="F369" s="4"/>
      <c r="G369" s="5" t="s">
        <v>3665</v>
      </c>
      <c r="H369" s="35"/>
      <c r="I369" s="31" t="s">
        <v>3645</v>
      </c>
      <c r="J369" s="32" t="str">
        <f>_xlfn.XLOOKUP(I369,Data!$C$3:$C$11,Data!$D$3:$D$11,"-")</f>
        <v>S03</v>
      </c>
    </row>
    <row r="370" spans="1:10" ht="13.5" customHeight="1">
      <c r="A370" s="3" t="s">
        <v>625</v>
      </c>
      <c r="B370" s="3" t="s">
        <v>626</v>
      </c>
      <c r="C370" t="s">
        <v>4745</v>
      </c>
      <c r="D370" s="4" t="s">
        <v>3679</v>
      </c>
      <c r="E370" s="32" t="s">
        <v>4033</v>
      </c>
      <c r="F370" s="4"/>
      <c r="G370" s="5" t="s">
        <v>3665</v>
      </c>
      <c r="H370" s="35"/>
      <c r="I370" s="31" t="s">
        <v>3635</v>
      </c>
      <c r="J370" s="32" t="str">
        <f>_xlfn.XLOOKUP(I370,Data!$C$3:$C$11,Data!$D$3:$D$11,"-")</f>
        <v>Crowfoot Retail</v>
      </c>
    </row>
    <row r="371" spans="1:10" ht="13.5" customHeight="1">
      <c r="A371" s="3" t="s">
        <v>627</v>
      </c>
      <c r="B371" s="3" t="s">
        <v>628</v>
      </c>
      <c r="C371" t="s">
        <v>4745</v>
      </c>
      <c r="D371" s="4" t="s">
        <v>3679</v>
      </c>
      <c r="E371" s="32" t="s">
        <v>4033</v>
      </c>
      <c r="F371" s="4"/>
      <c r="G371" s="5" t="s">
        <v>3665</v>
      </c>
      <c r="H371" s="35"/>
      <c r="I371" s="31" t="s">
        <v>3645</v>
      </c>
      <c r="J371" s="32" t="str">
        <f>_xlfn.XLOOKUP(I371,Data!$C$3:$C$11,Data!$D$3:$D$11,"-")</f>
        <v>S03</v>
      </c>
    </row>
    <row r="372" spans="1:10" ht="13.5" customHeight="1">
      <c r="A372" s="63" t="s">
        <v>4164</v>
      </c>
      <c r="B372" s="63" t="s">
        <v>4165</v>
      </c>
      <c r="C372" t="s">
        <v>4745</v>
      </c>
      <c r="D372" s="66" t="s">
        <v>3679</v>
      </c>
      <c r="E372" s="66" t="s">
        <v>4033</v>
      </c>
      <c r="F372" s="66"/>
      <c r="G372" s="66" t="s">
        <v>3665</v>
      </c>
      <c r="H372" s="76"/>
      <c r="I372" s="69" t="s">
        <v>4742</v>
      </c>
      <c r="J372" s="40" t="s">
        <v>4743</v>
      </c>
    </row>
    <row r="373" spans="1:10" ht="13.5" customHeight="1">
      <c r="A373" s="3" t="s">
        <v>629</v>
      </c>
      <c r="B373" s="3" t="s">
        <v>630</v>
      </c>
      <c r="C373" t="s">
        <v>4745</v>
      </c>
      <c r="D373" s="4" t="s">
        <v>3679</v>
      </c>
      <c r="E373" s="30" t="s">
        <v>4033</v>
      </c>
      <c r="F373" s="4"/>
      <c r="G373" s="5" t="s">
        <v>3665</v>
      </c>
      <c r="H373" s="35"/>
      <c r="I373" s="31" t="s">
        <v>3641</v>
      </c>
      <c r="J373" s="32" t="str">
        <f>_xlfn.XLOOKUP(I373,Data!$C$3:$C$11,Data!$D$3:$D$11,"-")</f>
        <v>Warehouse</v>
      </c>
    </row>
    <row r="374" spans="1:10" ht="13.5" customHeight="1">
      <c r="A374" s="3" t="s">
        <v>631</v>
      </c>
      <c r="B374" s="3" t="s">
        <v>632</v>
      </c>
      <c r="C374" t="s">
        <v>4751</v>
      </c>
      <c r="D374" s="4" t="s">
        <v>3679</v>
      </c>
      <c r="E374" s="32" t="s">
        <v>4033</v>
      </c>
      <c r="F374" s="4"/>
      <c r="G374" s="5" t="s">
        <v>3665</v>
      </c>
      <c r="H374" s="35"/>
      <c r="I374" s="31" t="s">
        <v>3625</v>
      </c>
      <c r="J374" s="32" t="str">
        <f>_xlfn.XLOOKUP(I374,Data!$C$3:$C$11,Data!$D$3:$D$11,"-")</f>
        <v>10th Street Retail</v>
      </c>
    </row>
    <row r="375" spans="1:10" ht="13.5" customHeight="1">
      <c r="A375" s="3" t="s">
        <v>633</v>
      </c>
      <c r="B375" s="3" t="s">
        <v>634</v>
      </c>
      <c r="C375" t="s">
        <v>4751</v>
      </c>
      <c r="D375" s="4" t="s">
        <v>3679</v>
      </c>
      <c r="E375" s="32" t="s">
        <v>4033</v>
      </c>
      <c r="F375" s="4"/>
      <c r="G375" s="5" t="s">
        <v>3665</v>
      </c>
      <c r="H375" s="35"/>
      <c r="I375" s="31" t="s">
        <v>3631</v>
      </c>
      <c r="J375" s="32" t="str">
        <f>_xlfn.XLOOKUP(I375,Data!$C$3:$C$11,Data!$D$3:$D$11,"-")</f>
        <v>Chinook Retail</v>
      </c>
    </row>
    <row r="376" spans="1:10" ht="13.5" customHeight="1">
      <c r="A376" s="3" t="s">
        <v>635</v>
      </c>
      <c r="B376" s="3" t="s">
        <v>636</v>
      </c>
      <c r="C376" t="s">
        <v>4751</v>
      </c>
      <c r="D376" s="4" t="s">
        <v>3679</v>
      </c>
      <c r="E376" s="32" t="s">
        <v>4033</v>
      </c>
      <c r="F376" s="4"/>
      <c r="G376" s="5" t="s">
        <v>3665</v>
      </c>
      <c r="H376" s="35"/>
      <c r="I376" s="31" t="s">
        <v>3645</v>
      </c>
      <c r="J376" s="32" t="str">
        <f>_xlfn.XLOOKUP(I376,Data!$C$3:$C$11,Data!$D$3:$D$11,"-")</f>
        <v>S03</v>
      </c>
    </row>
    <row r="377" spans="1:10" ht="13.5" customHeight="1">
      <c r="A377" s="3" t="s">
        <v>637</v>
      </c>
      <c r="B377" s="3" t="s">
        <v>638</v>
      </c>
      <c r="C377" t="s">
        <v>4751</v>
      </c>
      <c r="D377" s="4" t="s">
        <v>3679</v>
      </c>
      <c r="E377" s="32" t="s">
        <v>4033</v>
      </c>
      <c r="F377" s="4"/>
      <c r="G377" s="5" t="s">
        <v>3665</v>
      </c>
      <c r="H377" s="35"/>
      <c r="I377" s="31" t="s">
        <v>3635</v>
      </c>
      <c r="J377" s="32" t="str">
        <f>_xlfn.XLOOKUP(I377,Data!$C$3:$C$11,Data!$D$3:$D$11,"-")</f>
        <v>Crowfoot Retail</v>
      </c>
    </row>
    <row r="378" spans="1:10" ht="13.5" customHeight="1">
      <c r="A378" s="3" t="s">
        <v>639</v>
      </c>
      <c r="B378" s="3" t="s">
        <v>640</v>
      </c>
      <c r="C378" t="s">
        <v>4751</v>
      </c>
      <c r="D378" s="4" t="s">
        <v>3679</v>
      </c>
      <c r="E378" s="32" t="s">
        <v>4033</v>
      </c>
      <c r="F378" s="4"/>
      <c r="G378" s="5" t="s">
        <v>3665</v>
      </c>
      <c r="H378" s="35"/>
      <c r="I378" s="31" t="s">
        <v>3645</v>
      </c>
      <c r="J378" s="32" t="str">
        <f>_xlfn.XLOOKUP(I378,Data!$C$3:$C$11,Data!$D$3:$D$11,"-")</f>
        <v>S03</v>
      </c>
    </row>
    <row r="379" spans="1:10" ht="13.5" customHeight="1">
      <c r="A379" s="63" t="s">
        <v>4166</v>
      </c>
      <c r="B379" s="63" t="s">
        <v>4167</v>
      </c>
      <c r="C379" t="s">
        <v>4751</v>
      </c>
      <c r="D379" s="66" t="s">
        <v>3679</v>
      </c>
      <c r="E379" s="66" t="s">
        <v>4033</v>
      </c>
      <c r="F379" s="66"/>
      <c r="G379" s="66" t="s">
        <v>3665</v>
      </c>
      <c r="H379" s="76"/>
      <c r="I379" s="69" t="s">
        <v>4742</v>
      </c>
      <c r="J379" s="40" t="s">
        <v>4743</v>
      </c>
    </row>
    <row r="380" spans="1:10" ht="13.5" customHeight="1">
      <c r="A380" s="3" t="s">
        <v>641</v>
      </c>
      <c r="B380" s="3" t="s">
        <v>642</v>
      </c>
      <c r="C380" t="s">
        <v>4751</v>
      </c>
      <c r="D380" s="4" t="s">
        <v>3679</v>
      </c>
      <c r="E380" s="30" t="s">
        <v>4033</v>
      </c>
      <c r="F380" s="4"/>
      <c r="G380" s="5" t="s">
        <v>3665</v>
      </c>
      <c r="H380" s="35"/>
      <c r="I380" s="31" t="s">
        <v>3641</v>
      </c>
      <c r="J380" s="32" t="str">
        <f>_xlfn.XLOOKUP(I380,Data!$C$3:$C$11,Data!$D$3:$D$11,"-")</f>
        <v>Warehouse</v>
      </c>
    </row>
    <row r="381" spans="1:10" ht="13.5" customHeight="1">
      <c r="A381" s="3" t="s">
        <v>643</v>
      </c>
      <c r="B381" s="3" t="s">
        <v>644</v>
      </c>
      <c r="C381" t="s">
        <v>4767</v>
      </c>
      <c r="D381" s="4" t="s">
        <v>3679</v>
      </c>
      <c r="E381" s="32" t="s">
        <v>4033</v>
      </c>
      <c r="F381" s="4"/>
      <c r="G381" s="5" t="s">
        <v>3665</v>
      </c>
      <c r="H381" s="35"/>
      <c r="I381" s="31" t="s">
        <v>3625</v>
      </c>
      <c r="J381" s="32" t="str">
        <f>_xlfn.XLOOKUP(I381,Data!$C$3:$C$11,Data!$D$3:$D$11,"-")</f>
        <v>10th Street Retail</v>
      </c>
    </row>
    <row r="382" spans="1:10" ht="13.5" customHeight="1">
      <c r="A382" s="3" t="s">
        <v>645</v>
      </c>
      <c r="B382" s="3" t="s">
        <v>646</v>
      </c>
      <c r="C382" t="s">
        <v>4767</v>
      </c>
      <c r="D382" s="4" t="s">
        <v>3679</v>
      </c>
      <c r="E382" s="32" t="s">
        <v>4033</v>
      </c>
      <c r="F382" s="4"/>
      <c r="G382" s="5" t="s">
        <v>3665</v>
      </c>
      <c r="H382" s="35"/>
      <c r="I382" s="31" t="s">
        <v>3631</v>
      </c>
      <c r="J382" s="32" t="str">
        <f>_xlfn.XLOOKUP(I382,Data!$C$3:$C$11,Data!$D$3:$D$11,"-")</f>
        <v>Chinook Retail</v>
      </c>
    </row>
    <row r="383" spans="1:10" ht="13.5" customHeight="1">
      <c r="A383" s="3" t="s">
        <v>647</v>
      </c>
      <c r="B383" s="3" t="s">
        <v>648</v>
      </c>
      <c r="C383" t="s">
        <v>4767</v>
      </c>
      <c r="D383" s="4" t="s">
        <v>3679</v>
      </c>
      <c r="E383" s="32" t="s">
        <v>4033</v>
      </c>
      <c r="F383" s="4"/>
      <c r="G383" s="5" t="s">
        <v>3665</v>
      </c>
      <c r="H383" s="35"/>
      <c r="I383" s="31" t="s">
        <v>3645</v>
      </c>
      <c r="J383" s="32" t="str">
        <f>_xlfn.XLOOKUP(I383,Data!$C$3:$C$11,Data!$D$3:$D$11,"-")</f>
        <v>S03</v>
      </c>
    </row>
    <row r="384" spans="1:10" ht="13.5" customHeight="1">
      <c r="A384" s="3" t="s">
        <v>649</v>
      </c>
      <c r="B384" s="3" t="s">
        <v>650</v>
      </c>
      <c r="C384" t="s">
        <v>4767</v>
      </c>
      <c r="D384" s="4" t="s">
        <v>3679</v>
      </c>
      <c r="E384" s="32" t="s">
        <v>4033</v>
      </c>
      <c r="F384" s="4"/>
      <c r="G384" s="5" t="s">
        <v>3665</v>
      </c>
      <c r="H384" s="35"/>
      <c r="I384" s="31" t="s">
        <v>3635</v>
      </c>
      <c r="J384" s="32" t="str">
        <f>_xlfn.XLOOKUP(I384,Data!$C$3:$C$11,Data!$D$3:$D$11,"-")</f>
        <v>Crowfoot Retail</v>
      </c>
    </row>
    <row r="385" spans="1:10" ht="13.5" customHeight="1">
      <c r="A385" s="3" t="s">
        <v>651</v>
      </c>
      <c r="B385" s="3" t="s">
        <v>652</v>
      </c>
      <c r="C385" t="s">
        <v>4767</v>
      </c>
      <c r="D385" s="4" t="s">
        <v>3679</v>
      </c>
      <c r="E385" s="32" t="s">
        <v>4033</v>
      </c>
      <c r="F385" s="4"/>
      <c r="G385" s="5" t="s">
        <v>3665</v>
      </c>
      <c r="H385" s="35"/>
      <c r="I385" s="31" t="s">
        <v>3645</v>
      </c>
      <c r="J385" s="32" t="str">
        <f>_xlfn.XLOOKUP(I385,Data!$C$3:$C$11,Data!$D$3:$D$11,"-")</f>
        <v>S03</v>
      </c>
    </row>
    <row r="386" spans="1:10" ht="13.5" customHeight="1">
      <c r="A386" s="63" t="s">
        <v>4168</v>
      </c>
      <c r="B386" s="63" t="s">
        <v>4169</v>
      </c>
      <c r="C386" t="s">
        <v>4767</v>
      </c>
      <c r="D386" s="66" t="s">
        <v>3679</v>
      </c>
      <c r="E386" s="66" t="s">
        <v>4033</v>
      </c>
      <c r="F386" s="66"/>
      <c r="G386" s="66" t="s">
        <v>3665</v>
      </c>
      <c r="H386" s="76"/>
      <c r="I386" s="69" t="s">
        <v>4742</v>
      </c>
      <c r="J386" s="40" t="s">
        <v>4743</v>
      </c>
    </row>
    <row r="387" spans="1:10" ht="13.5" customHeight="1">
      <c r="A387" s="3" t="s">
        <v>653</v>
      </c>
      <c r="B387" s="3" t="s">
        <v>654</v>
      </c>
      <c r="C387" t="s">
        <v>4767</v>
      </c>
      <c r="D387" s="4" t="s">
        <v>3679</v>
      </c>
      <c r="E387" s="30" t="s">
        <v>4033</v>
      </c>
      <c r="F387" s="4"/>
      <c r="G387" s="5" t="s">
        <v>3665</v>
      </c>
      <c r="H387" s="35"/>
      <c r="I387" s="31" t="s">
        <v>3641</v>
      </c>
      <c r="J387" s="32" t="str">
        <f>_xlfn.XLOOKUP(I387,Data!$C$3:$C$11,Data!$D$3:$D$11,"-")</f>
        <v>Warehouse</v>
      </c>
    </row>
    <row r="388" spans="1:10" ht="13.5" customHeight="1">
      <c r="A388" s="3" t="s">
        <v>655</v>
      </c>
      <c r="B388" s="3" t="s">
        <v>656</v>
      </c>
      <c r="C388" t="s">
        <v>4786</v>
      </c>
      <c r="D388" s="4" t="s">
        <v>3679</v>
      </c>
      <c r="E388" s="32" t="s">
        <v>4033</v>
      </c>
      <c r="F388" s="4"/>
      <c r="G388" s="5" t="s">
        <v>3665</v>
      </c>
      <c r="H388" s="35"/>
      <c r="I388" s="31" t="s">
        <v>3625</v>
      </c>
      <c r="J388" s="32" t="str">
        <f>_xlfn.XLOOKUP(I388,Data!$C$3:$C$11,Data!$D$3:$D$11,"-")</f>
        <v>10th Street Retail</v>
      </c>
    </row>
    <row r="389" spans="1:10" ht="13.5" customHeight="1">
      <c r="A389" s="3" t="s">
        <v>657</v>
      </c>
      <c r="B389" s="3" t="s">
        <v>658</v>
      </c>
      <c r="C389" t="s">
        <v>4786</v>
      </c>
      <c r="D389" s="4" t="s">
        <v>3679</v>
      </c>
      <c r="E389" s="32" t="s">
        <v>4033</v>
      </c>
      <c r="F389" s="4"/>
      <c r="G389" s="5" t="s">
        <v>3665</v>
      </c>
      <c r="H389" s="35"/>
      <c r="I389" s="31" t="s">
        <v>3631</v>
      </c>
      <c r="J389" s="32" t="str">
        <f>_xlfn.XLOOKUP(I389,Data!$C$3:$C$11,Data!$D$3:$D$11,"-")</f>
        <v>Chinook Retail</v>
      </c>
    </row>
    <row r="390" spans="1:10" ht="13.5" customHeight="1">
      <c r="A390" s="3" t="s">
        <v>659</v>
      </c>
      <c r="B390" s="3" t="s">
        <v>660</v>
      </c>
      <c r="C390" t="s">
        <v>4786</v>
      </c>
      <c r="D390" s="4" t="s">
        <v>3679</v>
      </c>
      <c r="E390" s="32" t="s">
        <v>4033</v>
      </c>
      <c r="F390" s="4"/>
      <c r="G390" s="5" t="s">
        <v>3665</v>
      </c>
      <c r="H390" s="35"/>
      <c r="I390" s="31" t="s">
        <v>3645</v>
      </c>
      <c r="J390" s="32" t="str">
        <f>_xlfn.XLOOKUP(I390,Data!$C$3:$C$11,Data!$D$3:$D$11,"-")</f>
        <v>S03</v>
      </c>
    </row>
    <row r="391" spans="1:10" ht="13.5" customHeight="1">
      <c r="A391" s="3" t="s">
        <v>661</v>
      </c>
      <c r="B391" s="3" t="s">
        <v>662</v>
      </c>
      <c r="C391" t="s">
        <v>4786</v>
      </c>
      <c r="D391" s="4" t="s">
        <v>3679</v>
      </c>
      <c r="E391" s="32" t="s">
        <v>4033</v>
      </c>
      <c r="F391" s="4"/>
      <c r="G391" s="5" t="s">
        <v>3665</v>
      </c>
      <c r="H391" s="35"/>
      <c r="I391" s="31" t="s">
        <v>3635</v>
      </c>
      <c r="J391" s="32" t="str">
        <f>_xlfn.XLOOKUP(I391,Data!$C$3:$C$11,Data!$D$3:$D$11,"-")</f>
        <v>Crowfoot Retail</v>
      </c>
    </row>
    <row r="392" spans="1:10" ht="13.5" customHeight="1">
      <c r="A392" s="63" t="s">
        <v>4170</v>
      </c>
      <c r="B392" s="63" t="s">
        <v>4171</v>
      </c>
      <c r="C392" t="s">
        <v>4786</v>
      </c>
      <c r="D392" s="66" t="s">
        <v>3679</v>
      </c>
      <c r="E392" s="66" t="s">
        <v>4033</v>
      </c>
      <c r="F392" s="66"/>
      <c r="G392" s="66" t="s">
        <v>3665</v>
      </c>
      <c r="H392" s="76"/>
      <c r="I392" s="69" t="s">
        <v>4742</v>
      </c>
      <c r="J392" s="40" t="s">
        <v>4743</v>
      </c>
    </row>
    <row r="393" spans="1:10" ht="13.5" customHeight="1">
      <c r="A393" s="3" t="s">
        <v>663</v>
      </c>
      <c r="B393" s="3" t="s">
        <v>664</v>
      </c>
      <c r="C393" t="s">
        <v>4779</v>
      </c>
      <c r="D393" s="4" t="s">
        <v>3679</v>
      </c>
      <c r="E393" s="32" t="s">
        <v>4033</v>
      </c>
      <c r="F393" s="4"/>
      <c r="G393" s="5" t="s">
        <v>3665</v>
      </c>
      <c r="H393" s="35"/>
      <c r="I393" s="31" t="s">
        <v>3625</v>
      </c>
      <c r="J393" s="32" t="str">
        <f>_xlfn.XLOOKUP(I393,Data!$C$3:$C$11,Data!$D$3:$D$11,"-")</f>
        <v>10th Street Retail</v>
      </c>
    </row>
    <row r="394" spans="1:10" ht="13.5" customHeight="1">
      <c r="A394" s="3" t="s">
        <v>665</v>
      </c>
      <c r="B394" s="3" t="s">
        <v>666</v>
      </c>
      <c r="C394" t="s">
        <v>4779</v>
      </c>
      <c r="D394" s="4" t="s">
        <v>3679</v>
      </c>
      <c r="E394" s="32" t="s">
        <v>4033</v>
      </c>
      <c r="F394" s="4"/>
      <c r="G394" s="5" t="s">
        <v>3665</v>
      </c>
      <c r="H394" s="35"/>
      <c r="I394" s="31" t="s">
        <v>3631</v>
      </c>
      <c r="J394" s="32" t="str">
        <f>_xlfn.XLOOKUP(I394,Data!$C$3:$C$11,Data!$D$3:$D$11,"-")</f>
        <v>Chinook Retail</v>
      </c>
    </row>
    <row r="395" spans="1:10" ht="13.5" customHeight="1">
      <c r="A395" s="3" t="s">
        <v>667</v>
      </c>
      <c r="B395" s="3" t="s">
        <v>668</v>
      </c>
      <c r="C395" t="s">
        <v>4779</v>
      </c>
      <c r="D395" s="4" t="s">
        <v>3679</v>
      </c>
      <c r="E395" s="32" t="s">
        <v>4033</v>
      </c>
      <c r="F395" s="4"/>
      <c r="G395" s="5" t="s">
        <v>3665</v>
      </c>
      <c r="H395" s="35"/>
      <c r="I395" s="31" t="s">
        <v>3645</v>
      </c>
      <c r="J395" s="32" t="str">
        <f>_xlfn.XLOOKUP(I395,Data!$C$3:$C$11,Data!$D$3:$D$11,"-")</f>
        <v>S03</v>
      </c>
    </row>
    <row r="396" spans="1:10" ht="13.5" customHeight="1">
      <c r="A396" s="3" t="s">
        <v>669</v>
      </c>
      <c r="B396" s="3" t="s">
        <v>670</v>
      </c>
      <c r="C396" t="s">
        <v>4779</v>
      </c>
      <c r="D396" s="4" t="s">
        <v>3679</v>
      </c>
      <c r="E396" s="32" t="s">
        <v>4033</v>
      </c>
      <c r="F396" s="4"/>
      <c r="G396" s="5" t="s">
        <v>3665</v>
      </c>
      <c r="H396" s="35"/>
      <c r="I396" s="31" t="s">
        <v>3635</v>
      </c>
      <c r="J396" s="32" t="str">
        <f>_xlfn.XLOOKUP(I396,Data!$C$3:$C$11,Data!$D$3:$D$11,"-")</f>
        <v>Crowfoot Retail</v>
      </c>
    </row>
    <row r="397" spans="1:10" ht="13.5" customHeight="1">
      <c r="A397" s="63" t="s">
        <v>4172</v>
      </c>
      <c r="B397" s="63" t="s">
        <v>4173</v>
      </c>
      <c r="C397" t="s">
        <v>4779</v>
      </c>
      <c r="D397" s="66" t="s">
        <v>3679</v>
      </c>
      <c r="E397" s="66" t="s">
        <v>4033</v>
      </c>
      <c r="F397" s="66"/>
      <c r="G397" s="66" t="s">
        <v>3665</v>
      </c>
      <c r="H397" s="76"/>
      <c r="I397" s="69" t="s">
        <v>4742</v>
      </c>
      <c r="J397" s="40" t="s">
        <v>4743</v>
      </c>
    </row>
    <row r="398" spans="1:10" ht="13.5" customHeight="1">
      <c r="A398" s="3" t="s">
        <v>671</v>
      </c>
      <c r="B398" s="3" t="s">
        <v>672</v>
      </c>
      <c r="C398" t="s">
        <v>4747</v>
      </c>
      <c r="D398" s="4" t="s">
        <v>3679</v>
      </c>
      <c r="E398" s="32" t="s">
        <v>4033</v>
      </c>
      <c r="F398" s="4"/>
      <c r="G398" s="5" t="s">
        <v>3665</v>
      </c>
      <c r="H398" s="35"/>
      <c r="I398" s="31" t="s">
        <v>3625</v>
      </c>
      <c r="J398" s="32" t="str">
        <f>_xlfn.XLOOKUP(I398,Data!$C$3:$C$11,Data!$D$3:$D$11,"-")</f>
        <v>10th Street Retail</v>
      </c>
    </row>
    <row r="399" spans="1:10" ht="13.5" customHeight="1">
      <c r="A399" s="3" t="s">
        <v>673</v>
      </c>
      <c r="B399" s="3" t="s">
        <v>674</v>
      </c>
      <c r="C399" t="s">
        <v>4747</v>
      </c>
      <c r="D399" s="4" t="s">
        <v>3679</v>
      </c>
      <c r="E399" s="32" t="s">
        <v>4033</v>
      </c>
      <c r="F399" s="4"/>
      <c r="G399" s="5" t="s">
        <v>3665</v>
      </c>
      <c r="H399" s="35"/>
      <c r="I399" s="31" t="s">
        <v>3631</v>
      </c>
      <c r="J399" s="32" t="str">
        <f>_xlfn.XLOOKUP(I399,Data!$C$3:$C$11,Data!$D$3:$D$11,"-")</f>
        <v>Chinook Retail</v>
      </c>
    </row>
    <row r="400" spans="1:10" ht="13.5" customHeight="1">
      <c r="A400" s="3" t="s">
        <v>675</v>
      </c>
      <c r="B400" s="3" t="s">
        <v>676</v>
      </c>
      <c r="C400" t="s">
        <v>4747</v>
      </c>
      <c r="D400" s="4" t="s">
        <v>3679</v>
      </c>
      <c r="E400" s="32" t="s">
        <v>4033</v>
      </c>
      <c r="F400" s="4"/>
      <c r="G400" s="5" t="s">
        <v>3665</v>
      </c>
      <c r="H400" s="35"/>
      <c r="I400" s="31" t="s">
        <v>3645</v>
      </c>
      <c r="J400" s="32" t="str">
        <f>_xlfn.XLOOKUP(I400,Data!$C$3:$C$11,Data!$D$3:$D$11,"-")</f>
        <v>S03</v>
      </c>
    </row>
    <row r="401" spans="1:10" ht="13.5" customHeight="1">
      <c r="A401" s="3" t="s">
        <v>677</v>
      </c>
      <c r="B401" s="3" t="s">
        <v>678</v>
      </c>
      <c r="C401" t="s">
        <v>4747</v>
      </c>
      <c r="D401" s="4" t="s">
        <v>3679</v>
      </c>
      <c r="E401" s="32" t="s">
        <v>4033</v>
      </c>
      <c r="F401" s="4"/>
      <c r="G401" s="5" t="s">
        <v>3665</v>
      </c>
      <c r="H401" s="35"/>
      <c r="I401" s="31" t="s">
        <v>3635</v>
      </c>
      <c r="J401" s="32" t="str">
        <f>_xlfn.XLOOKUP(I401,Data!$C$3:$C$11,Data!$D$3:$D$11,"-")</f>
        <v>Crowfoot Retail</v>
      </c>
    </row>
    <row r="402" spans="1:10" ht="13.5" customHeight="1">
      <c r="A402" s="63" t="s">
        <v>4174</v>
      </c>
      <c r="B402" s="63" t="s">
        <v>4175</v>
      </c>
      <c r="C402" t="s">
        <v>4747</v>
      </c>
      <c r="D402" s="66" t="s">
        <v>3679</v>
      </c>
      <c r="E402" s="66" t="s">
        <v>4033</v>
      </c>
      <c r="F402" s="66"/>
      <c r="G402" s="66" t="s">
        <v>3665</v>
      </c>
      <c r="H402" s="76"/>
      <c r="I402" s="69" t="s">
        <v>4742</v>
      </c>
      <c r="J402" s="40" t="s">
        <v>4743</v>
      </c>
    </row>
    <row r="403" spans="1:10" ht="13.5" customHeight="1">
      <c r="A403" s="3" t="s">
        <v>679</v>
      </c>
      <c r="B403" s="3" t="s">
        <v>680</v>
      </c>
      <c r="C403" t="s">
        <v>4784</v>
      </c>
      <c r="D403" s="4" t="s">
        <v>3679</v>
      </c>
      <c r="E403" s="32" t="s">
        <v>4033</v>
      </c>
      <c r="F403" s="4"/>
      <c r="G403" s="5" t="s">
        <v>3665</v>
      </c>
      <c r="H403" s="35"/>
      <c r="I403" s="31" t="s">
        <v>3625</v>
      </c>
      <c r="J403" s="32" t="str">
        <f>_xlfn.XLOOKUP(I403,Data!$C$3:$C$11,Data!$D$3:$D$11,"-")</f>
        <v>10th Street Retail</v>
      </c>
    </row>
    <row r="404" spans="1:10" ht="13.5" customHeight="1">
      <c r="A404" s="3" t="s">
        <v>681</v>
      </c>
      <c r="B404" s="3" t="s">
        <v>682</v>
      </c>
      <c r="C404" t="s">
        <v>4784</v>
      </c>
      <c r="D404" s="4" t="s">
        <v>3679</v>
      </c>
      <c r="E404" s="32" t="s">
        <v>4033</v>
      </c>
      <c r="F404" s="4"/>
      <c r="G404" s="5" t="s">
        <v>3665</v>
      </c>
      <c r="H404" s="35"/>
      <c r="I404" s="31" t="s">
        <v>3631</v>
      </c>
      <c r="J404" s="32" t="str">
        <f>_xlfn.XLOOKUP(I404,Data!$C$3:$C$11,Data!$D$3:$D$11,"-")</f>
        <v>Chinook Retail</v>
      </c>
    </row>
    <row r="405" spans="1:10" ht="13.5" customHeight="1">
      <c r="A405" s="3" t="s">
        <v>683</v>
      </c>
      <c r="B405" s="3" t="s">
        <v>684</v>
      </c>
      <c r="C405" t="s">
        <v>4784</v>
      </c>
      <c r="D405" s="4" t="s">
        <v>3679</v>
      </c>
      <c r="E405" s="32" t="s">
        <v>4033</v>
      </c>
      <c r="F405" s="4"/>
      <c r="G405" s="5" t="s">
        <v>3665</v>
      </c>
      <c r="H405" s="35"/>
      <c r="I405" s="31" t="s">
        <v>3635</v>
      </c>
      <c r="J405" s="32" t="str">
        <f>_xlfn.XLOOKUP(I405,Data!$C$3:$C$11,Data!$D$3:$D$11,"-")</f>
        <v>Crowfoot Retail</v>
      </c>
    </row>
    <row r="406" spans="1:10" ht="13.5" customHeight="1">
      <c r="A406" s="3" t="s">
        <v>685</v>
      </c>
      <c r="B406" s="3" t="s">
        <v>686</v>
      </c>
      <c r="C406" t="s">
        <v>4784</v>
      </c>
      <c r="D406" s="4" t="s">
        <v>3679</v>
      </c>
      <c r="E406" s="32" t="s">
        <v>4033</v>
      </c>
      <c r="F406" s="4"/>
      <c r="G406" s="5" t="s">
        <v>3665</v>
      </c>
      <c r="H406" s="35"/>
      <c r="I406" s="31" t="s">
        <v>3645</v>
      </c>
      <c r="J406" s="32" t="str">
        <f>_xlfn.XLOOKUP(I406,Data!$C$3:$C$11,Data!$D$3:$D$11,"-")</f>
        <v>S03</v>
      </c>
    </row>
    <row r="407" spans="1:10" ht="13.5" customHeight="1">
      <c r="A407" s="63" t="s">
        <v>4176</v>
      </c>
      <c r="B407" s="63" t="s">
        <v>680</v>
      </c>
      <c r="C407" t="s">
        <v>4784</v>
      </c>
      <c r="D407" s="66" t="s">
        <v>3679</v>
      </c>
      <c r="E407" s="66" t="s">
        <v>4033</v>
      </c>
      <c r="F407" s="66"/>
      <c r="G407" s="66" t="s">
        <v>3665</v>
      </c>
      <c r="H407" s="76"/>
      <c r="I407" s="69" t="s">
        <v>4742</v>
      </c>
      <c r="J407" s="40" t="s">
        <v>4743</v>
      </c>
    </row>
    <row r="408" spans="1:10" ht="13.5" customHeight="1">
      <c r="A408" s="3" t="s">
        <v>687</v>
      </c>
      <c r="B408" s="3" t="s">
        <v>688</v>
      </c>
      <c r="C408" s="36" t="s">
        <v>4796</v>
      </c>
      <c r="D408" s="4" t="s">
        <v>3679</v>
      </c>
      <c r="E408" s="32" t="s">
        <v>4033</v>
      </c>
      <c r="F408" s="4"/>
      <c r="G408" s="5" t="s">
        <v>3665</v>
      </c>
      <c r="H408" s="35"/>
      <c r="I408" s="31" t="s">
        <v>3625</v>
      </c>
      <c r="J408" s="32" t="str">
        <f>_xlfn.XLOOKUP(I408,Data!$C$3:$C$11,Data!$D$3:$D$11,"-")</f>
        <v>10th Street Retail</v>
      </c>
    </row>
    <row r="409" spans="1:10" ht="13.5" customHeight="1">
      <c r="A409" s="3" t="s">
        <v>689</v>
      </c>
      <c r="B409" s="3" t="s">
        <v>690</v>
      </c>
      <c r="C409" s="36" t="s">
        <v>4796</v>
      </c>
      <c r="D409" s="4" t="s">
        <v>3679</v>
      </c>
      <c r="E409" s="32" t="s">
        <v>4033</v>
      </c>
      <c r="F409" s="4"/>
      <c r="G409" s="5" t="s">
        <v>3665</v>
      </c>
      <c r="H409" s="35"/>
      <c r="I409" s="31" t="s">
        <v>3631</v>
      </c>
      <c r="J409" s="32" t="str">
        <f>_xlfn.XLOOKUP(I409,Data!$C$3:$C$11,Data!$D$3:$D$11,"-")</f>
        <v>Chinook Retail</v>
      </c>
    </row>
    <row r="410" spans="1:10" ht="13.5" customHeight="1">
      <c r="A410" s="3" t="s">
        <v>691</v>
      </c>
      <c r="B410" s="3" t="s">
        <v>692</v>
      </c>
      <c r="C410" s="36" t="s">
        <v>4796</v>
      </c>
      <c r="D410" s="4" t="s">
        <v>3679</v>
      </c>
      <c r="E410" s="32" t="s">
        <v>4033</v>
      </c>
      <c r="F410" s="4"/>
      <c r="G410" s="5" t="s">
        <v>3665</v>
      </c>
      <c r="H410" s="35"/>
      <c r="I410" s="31" t="s">
        <v>3645</v>
      </c>
      <c r="J410" s="32" t="str">
        <f>_xlfn.XLOOKUP(I410,Data!$C$3:$C$11,Data!$D$3:$D$11,"-")</f>
        <v>S03</v>
      </c>
    </row>
    <row r="411" spans="1:10" ht="13.5" customHeight="1">
      <c r="A411" s="3" t="s">
        <v>693</v>
      </c>
      <c r="B411" s="3" t="s">
        <v>694</v>
      </c>
      <c r="C411" s="36" t="s">
        <v>4796</v>
      </c>
      <c r="D411" s="4" t="s">
        <v>3679</v>
      </c>
      <c r="E411" s="32" t="s">
        <v>4033</v>
      </c>
      <c r="F411" s="4"/>
      <c r="G411" s="5" t="s">
        <v>3665</v>
      </c>
      <c r="H411" s="35"/>
      <c r="I411" s="31" t="s">
        <v>3635</v>
      </c>
      <c r="J411" s="32" t="str">
        <f>_xlfn.XLOOKUP(I411,Data!$C$3:$C$11,Data!$D$3:$D$11,"-")</f>
        <v>Crowfoot Retail</v>
      </c>
    </row>
    <row r="412" spans="1:10" ht="13.5" customHeight="1">
      <c r="A412" s="3" t="s">
        <v>695</v>
      </c>
      <c r="B412" s="3" t="s">
        <v>696</v>
      </c>
      <c r="C412" s="36" t="s">
        <v>4796</v>
      </c>
      <c r="D412" s="4" t="s">
        <v>3679</v>
      </c>
      <c r="E412" s="32" t="s">
        <v>4033</v>
      </c>
      <c r="F412" s="4"/>
      <c r="G412" s="5" t="s">
        <v>3665</v>
      </c>
      <c r="H412" s="35"/>
      <c r="I412" s="31" t="s">
        <v>3645</v>
      </c>
      <c r="J412" s="32" t="str">
        <f>_xlfn.XLOOKUP(I412,Data!$C$3:$C$11,Data!$D$3:$D$11,"-")</f>
        <v>S03</v>
      </c>
    </row>
    <row r="413" spans="1:10" ht="13.5" customHeight="1">
      <c r="A413" s="63" t="s">
        <v>4177</v>
      </c>
      <c r="B413" s="63" t="s">
        <v>4178</v>
      </c>
      <c r="C413" s="36" t="s">
        <v>4796</v>
      </c>
      <c r="D413" s="66" t="s">
        <v>3679</v>
      </c>
      <c r="E413" s="66" t="s">
        <v>4033</v>
      </c>
      <c r="F413" s="66"/>
      <c r="G413" s="66" t="s">
        <v>3665</v>
      </c>
      <c r="H413" s="76"/>
      <c r="I413" s="69" t="s">
        <v>4742</v>
      </c>
      <c r="J413" s="40" t="s">
        <v>4743</v>
      </c>
    </row>
    <row r="414" spans="1:10" ht="13.5" customHeight="1">
      <c r="A414" s="3" t="s">
        <v>697</v>
      </c>
      <c r="B414" s="3" t="s">
        <v>698</v>
      </c>
      <c r="C414" s="36" t="s">
        <v>4796</v>
      </c>
      <c r="D414" s="4" t="s">
        <v>3679</v>
      </c>
      <c r="E414" s="30" t="s">
        <v>4033</v>
      </c>
      <c r="F414" s="4"/>
      <c r="G414" s="5" t="s">
        <v>3665</v>
      </c>
      <c r="H414" s="35"/>
      <c r="I414" s="31" t="s">
        <v>3641</v>
      </c>
      <c r="J414" s="32" t="str">
        <f>_xlfn.XLOOKUP(I414,Data!$C$3:$C$11,Data!$D$3:$D$11,"-")</f>
        <v>Warehouse</v>
      </c>
    </row>
    <row r="415" spans="1:10" ht="13.5" customHeight="1">
      <c r="A415" s="63" t="s">
        <v>4179</v>
      </c>
      <c r="B415" s="63" t="s">
        <v>4180</v>
      </c>
      <c r="C415" s="63"/>
      <c r="D415" s="66" t="s">
        <v>3679</v>
      </c>
      <c r="E415" s="66" t="s">
        <v>4033</v>
      </c>
      <c r="F415" s="66"/>
      <c r="G415" s="66" t="s">
        <v>3665</v>
      </c>
      <c r="H415" s="76"/>
      <c r="I415" s="69" t="s">
        <v>4742</v>
      </c>
      <c r="J415" s="40" t="s">
        <v>4743</v>
      </c>
    </row>
    <row r="416" spans="1:10" ht="13.5" customHeight="1">
      <c r="A416" s="3" t="s">
        <v>699</v>
      </c>
      <c r="B416" s="3" t="s">
        <v>700</v>
      </c>
      <c r="C416" s="3"/>
      <c r="D416" s="4" t="s">
        <v>3679</v>
      </c>
      <c r="E416" s="32" t="s">
        <v>4033</v>
      </c>
      <c r="F416" s="4"/>
      <c r="G416" s="5" t="s">
        <v>3665</v>
      </c>
      <c r="H416" s="35"/>
      <c r="I416" s="31" t="s">
        <v>3645</v>
      </c>
      <c r="J416" s="32" t="str">
        <f>_xlfn.XLOOKUP(I416,Data!$C$3:$C$11,Data!$D$3:$D$11,"-")</f>
        <v>S03</v>
      </c>
    </row>
    <row r="417" spans="1:10" ht="13.5" customHeight="1">
      <c r="A417" s="3" t="s">
        <v>701</v>
      </c>
      <c r="B417" s="3" t="s">
        <v>702</v>
      </c>
      <c r="C417" s="3"/>
      <c r="D417" s="4" t="str">
        <f>_xlfn.XLOOKUP($E417,Data!$B1:$B182,Data!$A1:$A182,"-")</f>
        <v>171400</v>
      </c>
      <c r="E417" s="32" t="s">
        <v>3716</v>
      </c>
      <c r="F417" s="4"/>
      <c r="G417" s="5" t="s">
        <v>3665</v>
      </c>
      <c r="H417" s="35" t="s">
        <v>4036</v>
      </c>
      <c r="I417" s="31" t="s">
        <v>3625</v>
      </c>
      <c r="J417" s="32" t="str">
        <f>_xlfn.XLOOKUP(I417,Data!$C$3:$C$11,Data!$D$3:$D$11,"-")</f>
        <v>10th Street Retail</v>
      </c>
    </row>
    <row r="418" spans="1:10" ht="13.5" customHeight="1">
      <c r="A418" s="3" t="s">
        <v>703</v>
      </c>
      <c r="B418" s="3" t="s">
        <v>704</v>
      </c>
      <c r="C418" s="3"/>
      <c r="D418" s="4" t="str">
        <f>_xlfn.XLOOKUP($E418,Data!$B1:$B182,Data!$A1:$A182,"-")</f>
        <v>171400</v>
      </c>
      <c r="E418" s="32" t="s">
        <v>3716</v>
      </c>
      <c r="F418" s="4"/>
      <c r="G418" s="5" t="s">
        <v>3665</v>
      </c>
      <c r="H418" s="35" t="s">
        <v>4036</v>
      </c>
      <c r="I418" s="31" t="s">
        <v>3631</v>
      </c>
      <c r="J418" s="32" t="str">
        <f>_xlfn.XLOOKUP(I418,Data!$C$3:$C$11,Data!$D$3:$D$11,"-")</f>
        <v>Chinook Retail</v>
      </c>
    </row>
    <row r="419" spans="1:10" ht="13.5" customHeight="1">
      <c r="A419" s="63" t="s">
        <v>4181</v>
      </c>
      <c r="B419" s="63" t="s">
        <v>4182</v>
      </c>
      <c r="C419" s="63"/>
      <c r="D419" s="4" t="str">
        <f>_xlfn.XLOOKUP($E419,Data!$B2:$B183,Data!$A2:$A183,"-")</f>
        <v>171400</v>
      </c>
      <c r="E419" s="32" t="s">
        <v>3716</v>
      </c>
      <c r="F419" s="4"/>
      <c r="G419" s="5" t="s">
        <v>3665</v>
      </c>
      <c r="H419" s="35" t="s">
        <v>4036</v>
      </c>
      <c r="I419" s="69" t="s">
        <v>4742</v>
      </c>
      <c r="J419" s="40" t="s">
        <v>4743</v>
      </c>
    </row>
    <row r="420" spans="1:10" ht="13.5" customHeight="1">
      <c r="A420" s="3" t="s">
        <v>705</v>
      </c>
      <c r="B420" s="3" t="s">
        <v>706</v>
      </c>
      <c r="C420" s="3"/>
      <c r="D420" s="4" t="str">
        <f>_xlfn.XLOOKUP($E420,Data!$B1:$B182,Data!$A1:$A182,"-")</f>
        <v>171400</v>
      </c>
      <c r="E420" s="30" t="s">
        <v>3716</v>
      </c>
      <c r="F420" s="4" t="str">
        <f>_xlfn.XLOOKUP($G420,Data!$F1:$F182,Data!$E1:$E182,"-")</f>
        <v>12</v>
      </c>
      <c r="G420" s="5" t="s">
        <v>3673</v>
      </c>
      <c r="H420" s="35" t="s">
        <v>4036</v>
      </c>
      <c r="I420" s="31" t="s">
        <v>3641</v>
      </c>
      <c r="J420" s="32" t="str">
        <f>_xlfn.XLOOKUP(I420,Data!$C$3:$C$11,Data!$D$3:$D$11,"-")</f>
        <v>Warehouse</v>
      </c>
    </row>
    <row r="421" spans="1:10" ht="13.5" customHeight="1">
      <c r="A421" s="3" t="s">
        <v>707</v>
      </c>
      <c r="B421" s="3" t="s">
        <v>708</v>
      </c>
      <c r="C421" s="3"/>
      <c r="D421" s="4" t="str">
        <f>_xlfn.XLOOKUP($E421,Data!$B1:$B182,Data!$A1:$A182,"-")</f>
        <v>171400</v>
      </c>
      <c r="E421" s="32" t="s">
        <v>3716</v>
      </c>
      <c r="F421" s="4"/>
      <c r="G421" s="5" t="s">
        <v>3665</v>
      </c>
      <c r="H421" s="35" t="s">
        <v>4036</v>
      </c>
      <c r="I421" s="31" t="s">
        <v>3625</v>
      </c>
      <c r="J421" s="32" t="str">
        <f>_xlfn.XLOOKUP(I421,Data!$C$3:$C$11,Data!$D$3:$D$11,"-")</f>
        <v>10th Street Retail</v>
      </c>
    </row>
    <row r="422" spans="1:10" ht="13.5" customHeight="1">
      <c r="A422" s="3" t="s">
        <v>709</v>
      </c>
      <c r="B422" s="3" t="s">
        <v>710</v>
      </c>
      <c r="C422" s="3"/>
      <c r="D422" s="4" t="str">
        <f>_xlfn.XLOOKUP($E422,Data!$B1:$B182,Data!$A1:$A182,"-")</f>
        <v>171400</v>
      </c>
      <c r="E422" s="32" t="s">
        <v>3716</v>
      </c>
      <c r="F422" s="4"/>
      <c r="G422" s="5" t="s">
        <v>3665</v>
      </c>
      <c r="H422" s="35" t="s">
        <v>4036</v>
      </c>
      <c r="I422" s="31" t="s">
        <v>3631</v>
      </c>
      <c r="J422" s="32" t="str">
        <f>_xlfn.XLOOKUP(I422,Data!$C$3:$C$11,Data!$D$3:$D$11,"-")</f>
        <v>Chinook Retail</v>
      </c>
    </row>
    <row r="423" spans="1:10" ht="13.5" customHeight="1">
      <c r="A423" s="63" t="s">
        <v>4183</v>
      </c>
      <c r="B423" s="63" t="s">
        <v>4184</v>
      </c>
      <c r="C423" s="63"/>
      <c r="D423" s="4" t="str">
        <f>_xlfn.XLOOKUP($E423,Data!$B2:$B183,Data!$A2:$A183,"-")</f>
        <v>171400</v>
      </c>
      <c r="E423" s="32" t="s">
        <v>3716</v>
      </c>
      <c r="F423" s="4"/>
      <c r="G423" s="5" t="s">
        <v>3665</v>
      </c>
      <c r="H423" s="35" t="s">
        <v>4036</v>
      </c>
      <c r="I423" s="69" t="s">
        <v>4742</v>
      </c>
      <c r="J423" s="40" t="s">
        <v>4743</v>
      </c>
    </row>
    <row r="424" spans="1:10" ht="13.5" customHeight="1">
      <c r="A424" s="3" t="s">
        <v>711</v>
      </c>
      <c r="B424" s="3" t="s">
        <v>712</v>
      </c>
      <c r="C424" s="3"/>
      <c r="D424" s="4" t="str">
        <f>_xlfn.XLOOKUP($E424,Data!$B1:$B182,Data!$A1:$A182,"-")</f>
        <v>171400</v>
      </c>
      <c r="E424" s="30" t="s">
        <v>3716</v>
      </c>
      <c r="F424" s="4" t="str">
        <f>_xlfn.XLOOKUP($G424,Data!$F1:$F182,Data!$E1:$E182,"-")</f>
        <v>12</v>
      </c>
      <c r="G424" s="5" t="s">
        <v>3673</v>
      </c>
      <c r="H424" s="35" t="s">
        <v>4036</v>
      </c>
      <c r="I424" s="31" t="s">
        <v>3641</v>
      </c>
      <c r="J424" s="32" t="str">
        <f>_xlfn.XLOOKUP(I424,Data!$C$3:$C$11,Data!$D$3:$D$11,"-")</f>
        <v>Warehouse</v>
      </c>
    </row>
    <row r="425" spans="1:10" ht="13.5" customHeight="1">
      <c r="A425" s="3" t="s">
        <v>713</v>
      </c>
      <c r="B425" s="3" t="s">
        <v>714</v>
      </c>
      <c r="C425" s="3"/>
      <c r="D425" s="4" t="str">
        <f>_xlfn.XLOOKUP($E425,Data!$B1:$B182,Data!$A1:$A182,"-")</f>
        <v>171400</v>
      </c>
      <c r="E425" s="32" t="s">
        <v>3716</v>
      </c>
      <c r="F425" s="4"/>
      <c r="G425" s="5" t="s">
        <v>3665</v>
      </c>
      <c r="H425" s="35" t="s">
        <v>4039</v>
      </c>
      <c r="I425" s="31" t="s">
        <v>3625</v>
      </c>
      <c r="J425" s="32" t="str">
        <f>_xlfn.XLOOKUP(I425,Data!$C$3:$C$11,Data!$D$3:$D$11,"-")</f>
        <v>10th Street Retail</v>
      </c>
    </row>
    <row r="426" spans="1:10" ht="13.5" customHeight="1">
      <c r="A426" s="3" t="s">
        <v>715</v>
      </c>
      <c r="B426" s="3" t="s">
        <v>716</v>
      </c>
      <c r="C426" s="3"/>
      <c r="D426" s="4" t="str">
        <f>_xlfn.XLOOKUP($E426,Data!$B1:$B182,Data!$A1:$A182,"-")</f>
        <v>171400</v>
      </c>
      <c r="E426" s="32" t="s">
        <v>3716</v>
      </c>
      <c r="F426" s="4"/>
      <c r="G426" s="5" t="s">
        <v>3665</v>
      </c>
      <c r="H426" s="35" t="s">
        <v>4039</v>
      </c>
      <c r="I426" s="31" t="s">
        <v>3631</v>
      </c>
      <c r="J426" s="32" t="str">
        <f>_xlfn.XLOOKUP(I426,Data!$C$3:$C$11,Data!$D$3:$D$11,"-")</f>
        <v>Chinook Retail</v>
      </c>
    </row>
    <row r="427" spans="1:10" ht="13.5" customHeight="1">
      <c r="A427" s="63" t="s">
        <v>4185</v>
      </c>
      <c r="B427" s="63" t="s">
        <v>4186</v>
      </c>
      <c r="C427" s="63"/>
      <c r="D427" s="4" t="str">
        <f>_xlfn.XLOOKUP($E427,Data!$B2:$B183,Data!$A2:$A183,"-")</f>
        <v>171400</v>
      </c>
      <c r="E427" s="32" t="s">
        <v>3716</v>
      </c>
      <c r="F427" s="4"/>
      <c r="G427" s="5" t="s">
        <v>3665</v>
      </c>
      <c r="H427" s="35" t="s">
        <v>4039</v>
      </c>
      <c r="I427" s="69" t="s">
        <v>4742</v>
      </c>
      <c r="J427" s="40" t="s">
        <v>4743</v>
      </c>
    </row>
    <row r="428" spans="1:10" ht="13.5" customHeight="1">
      <c r="A428" s="3" t="s">
        <v>717</v>
      </c>
      <c r="B428" s="3" t="s">
        <v>718</v>
      </c>
      <c r="C428" s="3"/>
      <c r="D428" s="4" t="str">
        <f>_xlfn.XLOOKUP($E428,Data!$B1:$B182,Data!$A1:$A182,"-")</f>
        <v>171400</v>
      </c>
      <c r="E428" s="32" t="s">
        <v>3716</v>
      </c>
      <c r="F428" s="4"/>
      <c r="G428" s="5" t="s">
        <v>3665</v>
      </c>
      <c r="H428" s="35" t="s">
        <v>4039</v>
      </c>
      <c r="I428" s="31" t="s">
        <v>3625</v>
      </c>
      <c r="J428" s="32" t="str">
        <f>_xlfn.XLOOKUP(I428,Data!$C$3:$C$11,Data!$D$3:$D$11,"-")</f>
        <v>10th Street Retail</v>
      </c>
    </row>
    <row r="429" spans="1:10" ht="13.5" customHeight="1">
      <c r="A429" s="63" t="s">
        <v>4187</v>
      </c>
      <c r="B429" s="63" t="s">
        <v>4188</v>
      </c>
      <c r="C429" s="63"/>
      <c r="D429" s="4" t="str">
        <f>_xlfn.XLOOKUP($E429,Data!$B2:$B183,Data!$A2:$A183,"-")</f>
        <v>171400</v>
      </c>
      <c r="E429" s="32" t="s">
        <v>3716</v>
      </c>
      <c r="F429" s="4"/>
      <c r="G429" s="5" t="s">
        <v>3665</v>
      </c>
      <c r="H429" s="35" t="s">
        <v>4039</v>
      </c>
      <c r="I429" s="69" t="s">
        <v>4742</v>
      </c>
      <c r="J429" s="40" t="s">
        <v>4743</v>
      </c>
    </row>
    <row r="430" spans="1:10" ht="13.5" customHeight="1">
      <c r="A430" s="3" t="s">
        <v>719</v>
      </c>
      <c r="B430" s="3" t="s">
        <v>720</v>
      </c>
      <c r="C430" s="3"/>
      <c r="D430" s="4" t="str">
        <f>_xlfn.XLOOKUP($E430,Data!$B1:$B182,Data!$A1:$A182,"-")</f>
        <v>171400</v>
      </c>
      <c r="E430" s="30" t="s">
        <v>3716</v>
      </c>
      <c r="F430" s="4" t="str">
        <f>_xlfn.XLOOKUP($G430,Data!$F1:$F182,Data!$E1:$E182,"-")</f>
        <v>12</v>
      </c>
      <c r="G430" s="5" t="s">
        <v>3673</v>
      </c>
      <c r="H430" s="35" t="s">
        <v>4039</v>
      </c>
      <c r="I430" s="31" t="s">
        <v>3641</v>
      </c>
      <c r="J430" s="32" t="str">
        <f>_xlfn.XLOOKUP(I430,Data!$C$3:$C$11,Data!$D$3:$D$11,"-")</f>
        <v>Warehouse</v>
      </c>
    </row>
    <row r="431" spans="1:10" ht="13.5" customHeight="1">
      <c r="A431" s="3" t="s">
        <v>721</v>
      </c>
      <c r="B431" s="36" t="s">
        <v>722</v>
      </c>
      <c r="C431" s="36"/>
      <c r="D431" s="4" t="str">
        <f>_xlfn.XLOOKUP($E431,Data!$B1:$B182,Data!$A1:$A182,"-")</f>
        <v>171400</v>
      </c>
      <c r="E431" s="32" t="s">
        <v>3716</v>
      </c>
      <c r="F431" s="4"/>
      <c r="G431" s="5" t="s">
        <v>4001</v>
      </c>
      <c r="H431" s="35" t="s">
        <v>4038</v>
      </c>
      <c r="I431" s="31" t="s">
        <v>3631</v>
      </c>
      <c r="J431" s="32" t="str">
        <f>_xlfn.XLOOKUP(I431,Data!$C$3:$C$11,Data!$D$3:$D$11,"-")</f>
        <v>Chinook Retail</v>
      </c>
    </row>
    <row r="432" spans="1:10" ht="13.5" customHeight="1">
      <c r="A432" s="3" t="s">
        <v>723</v>
      </c>
      <c r="B432" s="36" t="s">
        <v>724</v>
      </c>
      <c r="C432" s="36"/>
      <c r="D432" s="4" t="str">
        <f>_xlfn.XLOOKUP($E432,Data!$B1:$B182,Data!$A1:$A182,"-")</f>
        <v>171400</v>
      </c>
      <c r="E432" s="32" t="s">
        <v>3716</v>
      </c>
      <c r="F432" s="4" t="str">
        <f>_xlfn.XLOOKUP($G432,Data!$F1:$F182,Data!$E1:$E182,"-")</f>
        <v>12</v>
      </c>
      <c r="G432" s="5" t="s">
        <v>3673</v>
      </c>
      <c r="H432" s="53" t="s">
        <v>4037</v>
      </c>
      <c r="I432" s="31" t="s">
        <v>3620</v>
      </c>
      <c r="J432" s="32" t="str">
        <f>_xlfn.XLOOKUP(I432,Data!$C$3:$C$11,Data!$D$3:$D$11,"-")</f>
        <v>Admin</v>
      </c>
    </row>
    <row r="433" spans="1:10" ht="13.5" customHeight="1">
      <c r="A433" s="3" t="s">
        <v>725</v>
      </c>
      <c r="B433" s="3" t="s">
        <v>726</v>
      </c>
      <c r="C433" s="3"/>
      <c r="D433" s="4" t="str">
        <f>_xlfn.XLOOKUP($E433,Data!$B1:$B182,Data!$A1:$A182,"-")</f>
        <v>171400</v>
      </c>
      <c r="E433" s="32" t="s">
        <v>3716</v>
      </c>
      <c r="F433" s="4"/>
      <c r="G433" s="5" t="s">
        <v>3665</v>
      </c>
      <c r="H433" s="53" t="s">
        <v>4037</v>
      </c>
      <c r="I433" s="31" t="s">
        <v>3625</v>
      </c>
      <c r="J433" s="32" t="str">
        <f>_xlfn.XLOOKUP(I433,Data!$C$3:$C$11,Data!$D$3:$D$11,"-")</f>
        <v>10th Street Retail</v>
      </c>
    </row>
    <row r="434" spans="1:10" ht="13.5" customHeight="1">
      <c r="A434" s="3" t="s">
        <v>727</v>
      </c>
      <c r="B434" s="3" t="s">
        <v>726</v>
      </c>
      <c r="C434" s="3"/>
      <c r="D434" s="4" t="str">
        <f>_xlfn.XLOOKUP($E434,Data!$B1:$B182,Data!$A1:$A182,"-")</f>
        <v>171400</v>
      </c>
      <c r="E434" s="32" t="s">
        <v>3716</v>
      </c>
      <c r="F434" s="4"/>
      <c r="G434" s="5" t="s">
        <v>3665</v>
      </c>
      <c r="H434" s="53" t="s">
        <v>4037</v>
      </c>
      <c r="I434" s="31" t="s">
        <v>3631</v>
      </c>
      <c r="J434" s="32" t="str">
        <f>_xlfn.XLOOKUP(I434,Data!$C$3:$C$11,Data!$D$3:$D$11,"-")</f>
        <v>Chinook Retail</v>
      </c>
    </row>
    <row r="435" spans="1:10" ht="13.5" customHeight="1">
      <c r="A435" s="3" t="s">
        <v>728</v>
      </c>
      <c r="B435" s="3" t="s">
        <v>729</v>
      </c>
      <c r="C435" s="3"/>
      <c r="D435" s="4" t="str">
        <f>_xlfn.XLOOKUP($E435,Data!$B1:$B182,Data!$A1:$A182,"-")</f>
        <v>171400</v>
      </c>
      <c r="E435" s="32" t="s">
        <v>3716</v>
      </c>
      <c r="F435" s="4"/>
      <c r="G435" s="5" t="s">
        <v>3665</v>
      </c>
      <c r="H435" s="53" t="s">
        <v>4037</v>
      </c>
      <c r="I435" s="31" t="s">
        <v>3645</v>
      </c>
      <c r="J435" s="32" t="str">
        <f>_xlfn.XLOOKUP(I435,Data!$C$3:$C$11,Data!$D$3:$D$11,"-")</f>
        <v>S03</v>
      </c>
    </row>
    <row r="436" spans="1:10" ht="13.5" customHeight="1">
      <c r="A436" s="3" t="s">
        <v>730</v>
      </c>
      <c r="B436" s="3" t="s">
        <v>731</v>
      </c>
      <c r="C436" s="3"/>
      <c r="D436" s="4" t="str">
        <f>_xlfn.XLOOKUP($E436,Data!$B1:$B182,Data!$A1:$A182,"-")</f>
        <v>171400</v>
      </c>
      <c r="E436" s="32" t="s">
        <v>3716</v>
      </c>
      <c r="F436" s="4"/>
      <c r="G436" s="5" t="s">
        <v>3665</v>
      </c>
      <c r="H436" s="53" t="s">
        <v>4037</v>
      </c>
      <c r="I436" s="31" t="s">
        <v>3635</v>
      </c>
      <c r="J436" s="32" t="str">
        <f>_xlfn.XLOOKUP(I436,Data!$C$3:$C$11,Data!$D$3:$D$11,"-")</f>
        <v>Crowfoot Retail</v>
      </c>
    </row>
    <row r="437" spans="1:10" ht="13.5" customHeight="1">
      <c r="A437" s="63" t="s">
        <v>4189</v>
      </c>
      <c r="B437" s="63" t="s">
        <v>726</v>
      </c>
      <c r="C437" s="63"/>
      <c r="D437" s="4" t="str">
        <f>_xlfn.XLOOKUP($E437,Data!$B2:$B183,Data!$A2:$A183,"-")</f>
        <v>171400</v>
      </c>
      <c r="E437" s="32" t="s">
        <v>3716</v>
      </c>
      <c r="F437" s="4"/>
      <c r="G437" s="5" t="s">
        <v>3665</v>
      </c>
      <c r="H437" s="53" t="s">
        <v>4037</v>
      </c>
      <c r="I437" s="69" t="s">
        <v>4742</v>
      </c>
      <c r="J437" s="40" t="s">
        <v>4743</v>
      </c>
    </row>
    <row r="438" spans="1:10" ht="13.5" customHeight="1">
      <c r="A438" s="3" t="s">
        <v>732</v>
      </c>
      <c r="B438" s="3" t="s">
        <v>733</v>
      </c>
      <c r="C438" s="3"/>
      <c r="D438" s="4" t="str">
        <f>_xlfn.XLOOKUP($E438,Data!$B1:$B182,Data!$A1:$A182,"-")</f>
        <v>171400</v>
      </c>
      <c r="E438" s="30" t="s">
        <v>3716</v>
      </c>
      <c r="F438" s="4" t="str">
        <f>_xlfn.XLOOKUP($G438,Data!$F1:$F182,Data!$E1:$E182,"-")</f>
        <v>12</v>
      </c>
      <c r="G438" s="5" t="s">
        <v>3673</v>
      </c>
      <c r="H438" s="53" t="s">
        <v>4037</v>
      </c>
      <c r="I438" s="31" t="s">
        <v>3641</v>
      </c>
      <c r="J438" s="32" t="str">
        <f>_xlfn.XLOOKUP(I438,Data!$C$3:$C$11,Data!$D$3:$D$11,"-")</f>
        <v>Warehouse</v>
      </c>
    </row>
    <row r="439" spans="1:10" ht="13.5" customHeight="1">
      <c r="A439" s="3" t="s">
        <v>734</v>
      </c>
      <c r="B439" s="3" t="s">
        <v>735</v>
      </c>
      <c r="C439" s="3"/>
      <c r="D439" s="4" t="str">
        <f>_xlfn.XLOOKUP($E439,Data!$B1:$B182,Data!$A1:$A182,"-")</f>
        <v>171400</v>
      </c>
      <c r="E439" s="32" t="s">
        <v>3716</v>
      </c>
      <c r="F439" s="4"/>
      <c r="G439" s="5" t="s">
        <v>3665</v>
      </c>
      <c r="H439" s="53" t="s">
        <v>4037</v>
      </c>
      <c r="I439" s="31" t="s">
        <v>3625</v>
      </c>
      <c r="J439" s="32" t="str">
        <f>_xlfn.XLOOKUP(I439,Data!$C$3:$C$11,Data!$D$3:$D$11,"-")</f>
        <v>10th Street Retail</v>
      </c>
    </row>
    <row r="440" spans="1:10" ht="13.5" customHeight="1">
      <c r="A440" s="3" t="s">
        <v>736</v>
      </c>
      <c r="B440" s="3" t="s">
        <v>735</v>
      </c>
      <c r="C440" s="3"/>
      <c r="D440" s="4" t="str">
        <f>_xlfn.XLOOKUP($E440,Data!$B1:$B182,Data!$A1:$A182,"-")</f>
        <v>171400</v>
      </c>
      <c r="E440" s="32" t="s">
        <v>3716</v>
      </c>
      <c r="F440" s="4"/>
      <c r="G440" s="5" t="s">
        <v>3665</v>
      </c>
      <c r="H440" s="53" t="s">
        <v>4037</v>
      </c>
      <c r="I440" s="31" t="s">
        <v>3631</v>
      </c>
      <c r="J440" s="32" t="str">
        <f>_xlfn.XLOOKUP(I440,Data!$C$3:$C$11,Data!$D$3:$D$11,"-")</f>
        <v>Chinook Retail</v>
      </c>
    </row>
    <row r="441" spans="1:10" ht="13.5" customHeight="1">
      <c r="A441" s="3" t="s">
        <v>737</v>
      </c>
      <c r="B441" s="3" t="s">
        <v>738</v>
      </c>
      <c r="C441" s="3"/>
      <c r="D441" s="4" t="str">
        <f>_xlfn.XLOOKUP($E441,Data!$B1:$B182,Data!$A1:$A182,"-")</f>
        <v>171400</v>
      </c>
      <c r="E441" s="32" t="s">
        <v>3716</v>
      </c>
      <c r="F441" s="4"/>
      <c r="G441" s="5" t="s">
        <v>3665</v>
      </c>
      <c r="H441" s="53" t="s">
        <v>4037</v>
      </c>
      <c r="I441" s="31" t="s">
        <v>3635</v>
      </c>
      <c r="J441" s="32" t="str">
        <f>_xlfn.XLOOKUP(I441,Data!$C$3:$C$11,Data!$D$3:$D$11,"-")</f>
        <v>Crowfoot Retail</v>
      </c>
    </row>
    <row r="442" spans="1:10" ht="13.5" customHeight="1">
      <c r="A442" s="63" t="s">
        <v>4190</v>
      </c>
      <c r="B442" s="63" t="s">
        <v>735</v>
      </c>
      <c r="C442" s="63"/>
      <c r="D442" s="4" t="str">
        <f>_xlfn.XLOOKUP($E442,Data!$B2:$B183,Data!$A2:$A183,"-")</f>
        <v>171400</v>
      </c>
      <c r="E442" s="32" t="s">
        <v>3716</v>
      </c>
      <c r="F442" s="4"/>
      <c r="G442" s="5" t="s">
        <v>3665</v>
      </c>
      <c r="H442" s="53" t="s">
        <v>4037</v>
      </c>
      <c r="I442" s="69" t="s">
        <v>4742</v>
      </c>
      <c r="J442" s="40" t="s">
        <v>4743</v>
      </c>
    </row>
    <row r="443" spans="1:10" ht="13.5" customHeight="1">
      <c r="A443" s="3" t="s">
        <v>739</v>
      </c>
      <c r="B443" s="3" t="s">
        <v>740</v>
      </c>
      <c r="C443" s="3"/>
      <c r="D443" s="4" t="str">
        <f>_xlfn.XLOOKUP($E443,Data!$B1:$B182,Data!$A1:$A182,"-")</f>
        <v>171400</v>
      </c>
      <c r="E443" s="32" t="s">
        <v>3716</v>
      </c>
      <c r="F443" s="4"/>
      <c r="G443" s="5" t="s">
        <v>3665</v>
      </c>
      <c r="H443" s="53" t="s">
        <v>4037</v>
      </c>
      <c r="I443" s="31" t="s">
        <v>3625</v>
      </c>
      <c r="J443" s="32" t="str">
        <f>_xlfn.XLOOKUP(I443,Data!$C$3:$C$11,Data!$D$3:$D$11,"-")</f>
        <v>10th Street Retail</v>
      </c>
    </row>
    <row r="444" spans="1:10" ht="13.5" customHeight="1">
      <c r="A444" s="3" t="s">
        <v>741</v>
      </c>
      <c r="B444" s="3" t="s">
        <v>740</v>
      </c>
      <c r="C444" s="3"/>
      <c r="D444" s="4" t="str">
        <f>_xlfn.XLOOKUP($E444,Data!$B1:$B182,Data!$A1:$A182,"-")</f>
        <v>171400</v>
      </c>
      <c r="E444" s="32" t="s">
        <v>3716</v>
      </c>
      <c r="F444" s="4"/>
      <c r="G444" s="5" t="s">
        <v>3665</v>
      </c>
      <c r="H444" s="53" t="s">
        <v>4037</v>
      </c>
      <c r="I444" s="31" t="s">
        <v>3631</v>
      </c>
      <c r="J444" s="32" t="str">
        <f>_xlfn.XLOOKUP(I444,Data!$C$3:$C$11,Data!$D$3:$D$11,"-")</f>
        <v>Chinook Retail</v>
      </c>
    </row>
    <row r="445" spans="1:10" ht="13.5" customHeight="1">
      <c r="A445" s="63" t="s">
        <v>4191</v>
      </c>
      <c r="B445" s="63" t="s">
        <v>740</v>
      </c>
      <c r="C445" s="63"/>
      <c r="D445" s="4" t="str">
        <f>_xlfn.XLOOKUP($E445,Data!$B2:$B183,Data!$A2:$A183,"-")</f>
        <v>171400</v>
      </c>
      <c r="E445" s="32" t="s">
        <v>3716</v>
      </c>
      <c r="F445" s="4"/>
      <c r="G445" s="5" t="s">
        <v>3665</v>
      </c>
      <c r="H445" s="53" t="s">
        <v>4037</v>
      </c>
      <c r="I445" s="69" t="s">
        <v>4742</v>
      </c>
      <c r="J445" s="40" t="s">
        <v>4743</v>
      </c>
    </row>
    <row r="446" spans="1:10" ht="13.5" customHeight="1">
      <c r="A446" s="3" t="s">
        <v>742</v>
      </c>
      <c r="B446" s="3" t="s">
        <v>743</v>
      </c>
      <c r="C446" s="3"/>
      <c r="D446" s="4" t="str">
        <f>_xlfn.XLOOKUP($E446,Data!$B1:$B182,Data!$A1:$A182,"-")</f>
        <v>171400</v>
      </c>
      <c r="E446" s="32" t="s">
        <v>3716</v>
      </c>
      <c r="F446" s="4"/>
      <c r="G446" s="5" t="s">
        <v>3665</v>
      </c>
      <c r="H446" s="53" t="s">
        <v>4037</v>
      </c>
      <c r="I446" s="31" t="s">
        <v>3625</v>
      </c>
      <c r="J446" s="32" t="str">
        <f>_xlfn.XLOOKUP(I446,Data!$C$3:$C$11,Data!$D$3:$D$11,"-")</f>
        <v>10th Street Retail</v>
      </c>
    </row>
    <row r="447" spans="1:10" ht="13.5" customHeight="1">
      <c r="A447" s="63" t="s">
        <v>4192</v>
      </c>
      <c r="B447" s="63" t="s">
        <v>743</v>
      </c>
      <c r="C447" s="63"/>
      <c r="D447" s="4" t="str">
        <f>_xlfn.XLOOKUP($E447,Data!$B2:$B183,Data!$A2:$A183,"-")</f>
        <v>171400</v>
      </c>
      <c r="E447" s="32" t="s">
        <v>3716</v>
      </c>
      <c r="F447" s="4"/>
      <c r="G447" s="5" t="s">
        <v>3665</v>
      </c>
      <c r="H447" s="53" t="s">
        <v>4037</v>
      </c>
      <c r="I447" s="69" t="s">
        <v>4742</v>
      </c>
      <c r="J447" s="40" t="s">
        <v>4743</v>
      </c>
    </row>
    <row r="448" spans="1:10" ht="13.5" customHeight="1">
      <c r="A448" s="3" t="s">
        <v>744</v>
      </c>
      <c r="B448" s="3" t="s">
        <v>745</v>
      </c>
      <c r="C448" s="3"/>
      <c r="D448" s="4" t="str">
        <f>_xlfn.XLOOKUP($E448,Data!$B1:$B182,Data!$A1:$A182,"-")</f>
        <v>171400</v>
      </c>
      <c r="E448" s="32" t="s">
        <v>3716</v>
      </c>
      <c r="F448" s="4" t="str">
        <f>_xlfn.XLOOKUP($G448,Data!$F1:$F182,Data!$E1:$E182,"-")</f>
        <v>12</v>
      </c>
      <c r="G448" s="5" t="s">
        <v>3673</v>
      </c>
      <c r="H448" s="35" t="s">
        <v>4040</v>
      </c>
      <c r="I448" s="31" t="s">
        <v>3620</v>
      </c>
      <c r="J448" s="32" t="str">
        <f>_xlfn.XLOOKUP(I448,Data!$C$3:$C$11,Data!$D$3:$D$11,"-")</f>
        <v>Admin</v>
      </c>
    </row>
    <row r="449" spans="1:10" ht="13.5" customHeight="1">
      <c r="A449" s="3" t="s">
        <v>746</v>
      </c>
      <c r="B449" s="3" t="s">
        <v>747</v>
      </c>
      <c r="C449" s="3"/>
      <c r="D449" s="4" t="str">
        <f>_xlfn.XLOOKUP($E449,Data!$B1:$B182,Data!$A1:$A182,"-")</f>
        <v>171400</v>
      </c>
      <c r="E449" s="32" t="s">
        <v>3716</v>
      </c>
      <c r="F449" s="4"/>
      <c r="G449" s="5" t="s">
        <v>3665</v>
      </c>
      <c r="H449" s="35" t="s">
        <v>4040</v>
      </c>
      <c r="I449" s="31" t="s">
        <v>3625</v>
      </c>
      <c r="J449" s="32" t="str">
        <f>_xlfn.XLOOKUP(I449,Data!$C$3:$C$11,Data!$D$3:$D$11,"-")</f>
        <v>10th Street Retail</v>
      </c>
    </row>
    <row r="450" spans="1:10" ht="13.5" customHeight="1">
      <c r="A450" s="3" t="s">
        <v>748</v>
      </c>
      <c r="B450" s="3" t="s">
        <v>747</v>
      </c>
      <c r="C450" s="3"/>
      <c r="D450" s="4" t="str">
        <f>_xlfn.XLOOKUP($E450,Data!$B1:$B182,Data!$A1:$A182,"-")</f>
        <v>171400</v>
      </c>
      <c r="E450" s="32" t="s">
        <v>3716</v>
      </c>
      <c r="F450" s="4"/>
      <c r="G450" s="5" t="s">
        <v>3665</v>
      </c>
      <c r="H450" s="35" t="s">
        <v>4040</v>
      </c>
      <c r="I450" s="31" t="s">
        <v>3631</v>
      </c>
      <c r="J450" s="32" t="str">
        <f>_xlfn.XLOOKUP(I450,Data!$C$3:$C$11,Data!$D$3:$D$11,"-")</f>
        <v>Chinook Retail</v>
      </c>
    </row>
    <row r="451" spans="1:10" ht="13.5" customHeight="1">
      <c r="A451" s="3" t="s">
        <v>749</v>
      </c>
      <c r="B451" s="3" t="s">
        <v>750</v>
      </c>
      <c r="C451" s="3"/>
      <c r="D451" s="4" t="str">
        <f>_xlfn.XLOOKUP($E451,Data!$B1:$B182,Data!$A1:$A182,"-")</f>
        <v>171400</v>
      </c>
      <c r="E451" s="32" t="s">
        <v>3716</v>
      </c>
      <c r="F451" s="4"/>
      <c r="G451" s="5" t="s">
        <v>3665</v>
      </c>
      <c r="H451" s="35" t="s">
        <v>4040</v>
      </c>
      <c r="I451" s="31" t="s">
        <v>3645</v>
      </c>
      <c r="J451" s="32" t="str">
        <f>_xlfn.XLOOKUP(I451,Data!$C$3:$C$11,Data!$D$3:$D$11,"-")</f>
        <v>S03</v>
      </c>
    </row>
    <row r="452" spans="1:10" ht="13.5" customHeight="1">
      <c r="A452" s="3" t="s">
        <v>751</v>
      </c>
      <c r="B452" s="3" t="s">
        <v>747</v>
      </c>
      <c r="C452" s="3"/>
      <c r="D452" s="4" t="str">
        <f>_xlfn.XLOOKUP($E452,Data!$B1:$B182,Data!$A1:$A182,"-")</f>
        <v>171400</v>
      </c>
      <c r="E452" s="32" t="s">
        <v>3716</v>
      </c>
      <c r="F452" s="4"/>
      <c r="G452" s="5" t="s">
        <v>3665</v>
      </c>
      <c r="H452" s="35" t="s">
        <v>4040</v>
      </c>
      <c r="I452" s="31" t="s">
        <v>3635</v>
      </c>
      <c r="J452" s="32" t="str">
        <f>_xlfn.XLOOKUP(I452,Data!$C$3:$C$11,Data!$D$3:$D$11,"-")</f>
        <v>Crowfoot Retail</v>
      </c>
    </row>
    <row r="453" spans="1:10" ht="13.5" customHeight="1">
      <c r="A453" s="3" t="s">
        <v>752</v>
      </c>
      <c r="B453" s="3" t="s">
        <v>753</v>
      </c>
      <c r="C453" s="3"/>
      <c r="D453" s="4" t="str">
        <f>_xlfn.XLOOKUP($E453,Data!$B1:$B182,Data!$A1:$A182,"-")</f>
        <v>171400</v>
      </c>
      <c r="E453" s="32" t="s">
        <v>3716</v>
      </c>
      <c r="F453" s="4"/>
      <c r="G453" s="5" t="s">
        <v>3665</v>
      </c>
      <c r="H453" s="35" t="s">
        <v>4040</v>
      </c>
      <c r="I453" s="31" t="s">
        <v>3645</v>
      </c>
      <c r="J453" s="32" t="str">
        <f>_xlfn.XLOOKUP(I453,Data!$C$3:$C$11,Data!$D$3:$D$11,"-")</f>
        <v>S03</v>
      </c>
    </row>
    <row r="454" spans="1:10" ht="13.5" customHeight="1">
      <c r="A454" s="63" t="s">
        <v>4193</v>
      </c>
      <c r="B454" s="63" t="s">
        <v>747</v>
      </c>
      <c r="C454" s="63"/>
      <c r="D454" s="4" t="str">
        <f>_xlfn.XLOOKUP($E454,Data!$B2:$B183,Data!$A2:$A183,"-")</f>
        <v>171400</v>
      </c>
      <c r="E454" s="32" t="s">
        <v>3716</v>
      </c>
      <c r="F454" s="4"/>
      <c r="G454" s="5" t="s">
        <v>3665</v>
      </c>
      <c r="H454" s="35" t="s">
        <v>4040</v>
      </c>
      <c r="I454" s="69" t="s">
        <v>4742</v>
      </c>
      <c r="J454" s="40" t="s">
        <v>4743</v>
      </c>
    </row>
    <row r="455" spans="1:10" ht="13.5" customHeight="1">
      <c r="A455" s="3" t="s">
        <v>754</v>
      </c>
      <c r="B455" s="36" t="s">
        <v>755</v>
      </c>
      <c r="C455" s="36"/>
      <c r="D455" s="4" t="str">
        <f>_xlfn.XLOOKUP($E455,Data!$B1:$B182,Data!$A1:$A182,"-")</f>
        <v>171400</v>
      </c>
      <c r="E455" s="30" t="s">
        <v>3716</v>
      </c>
      <c r="F455" s="4" t="str">
        <f>_xlfn.XLOOKUP($G455,Data!$F1:$F182,Data!$E1:$E182,"-")</f>
        <v>12</v>
      </c>
      <c r="G455" s="5" t="s">
        <v>3673</v>
      </c>
      <c r="H455" s="35" t="s">
        <v>4043</v>
      </c>
      <c r="I455" s="31" t="s">
        <v>3620</v>
      </c>
      <c r="J455" s="32" t="str">
        <f>_xlfn.XLOOKUP(I455,Data!$C$3:$C$11,Data!$D$3:$D$11,"-")</f>
        <v>Admin</v>
      </c>
    </row>
    <row r="456" spans="1:10" ht="13.5" customHeight="1">
      <c r="A456" s="3" t="s">
        <v>756</v>
      </c>
      <c r="B456" s="3" t="s">
        <v>757</v>
      </c>
      <c r="C456" s="3"/>
      <c r="D456" s="4" t="str">
        <f>_xlfn.XLOOKUP($E456,Data!$B1:$B182,Data!$A1:$A182,"-")</f>
        <v>171400</v>
      </c>
      <c r="E456" s="32" t="s">
        <v>3716</v>
      </c>
      <c r="F456" s="4"/>
      <c r="G456" s="5" t="s">
        <v>3665</v>
      </c>
      <c r="H456" s="35" t="s">
        <v>4043</v>
      </c>
      <c r="I456" s="31" t="s">
        <v>3625</v>
      </c>
      <c r="J456" s="32" t="str">
        <f>_xlfn.XLOOKUP(I456,Data!$C$3:$C$11,Data!$D$3:$D$11,"-")</f>
        <v>10th Street Retail</v>
      </c>
    </row>
    <row r="457" spans="1:10" ht="13.5" customHeight="1">
      <c r="A457" s="63" t="s">
        <v>4194</v>
      </c>
      <c r="B457" s="63" t="s">
        <v>757</v>
      </c>
      <c r="C457" s="63"/>
      <c r="D457" s="4" t="str">
        <f>_xlfn.XLOOKUP($E457,Data!$B2:$B183,Data!$A2:$A183,"-")</f>
        <v>171400</v>
      </c>
      <c r="E457" s="32" t="s">
        <v>3716</v>
      </c>
      <c r="F457" s="4"/>
      <c r="G457" s="5" t="s">
        <v>3665</v>
      </c>
      <c r="H457" s="35" t="s">
        <v>4043</v>
      </c>
      <c r="I457" s="69" t="s">
        <v>4742</v>
      </c>
      <c r="J457" s="40" t="s">
        <v>4743</v>
      </c>
    </row>
    <row r="458" spans="1:10" ht="13.5" customHeight="1">
      <c r="A458" s="3" t="s">
        <v>758</v>
      </c>
      <c r="B458" s="3" t="s">
        <v>759</v>
      </c>
      <c r="C458" s="3"/>
      <c r="D458" s="4" t="str">
        <f>_xlfn.XLOOKUP($E458,Data!$B1:$B182,Data!$A1:$A182,"-")</f>
        <v>171400</v>
      </c>
      <c r="E458" s="30" t="s">
        <v>3716</v>
      </c>
      <c r="F458" s="4" t="str">
        <f>_xlfn.XLOOKUP($G458,Data!$F1:$F182,Data!$E1:$E182,"-")</f>
        <v>12</v>
      </c>
      <c r="G458" s="5" t="s">
        <v>3673</v>
      </c>
      <c r="H458" s="35" t="s">
        <v>4043</v>
      </c>
      <c r="I458" s="31" t="s">
        <v>3641</v>
      </c>
      <c r="J458" s="32" t="str">
        <f>_xlfn.XLOOKUP(I458,Data!$C$3:$C$11,Data!$D$3:$D$11,"-")</f>
        <v>Warehouse</v>
      </c>
    </row>
    <row r="459" spans="1:10" ht="13.5" customHeight="1">
      <c r="A459" s="3" t="s">
        <v>760</v>
      </c>
      <c r="B459" s="3" t="s">
        <v>761</v>
      </c>
      <c r="C459" s="3"/>
      <c r="D459" s="4" t="str">
        <f>_xlfn.XLOOKUP($E459,Data!$B1:$B182,Data!$A1:$A182,"-")</f>
        <v>171400</v>
      </c>
      <c r="E459" s="30" t="s">
        <v>3716</v>
      </c>
      <c r="F459" s="4" t="str">
        <f>_xlfn.XLOOKUP($G459,Data!$F1:$F182,Data!$E1:$E182,"-")</f>
        <v>02</v>
      </c>
      <c r="G459" s="5" t="s">
        <v>3628</v>
      </c>
      <c r="H459" s="35" t="s">
        <v>4041</v>
      </c>
      <c r="I459" s="31" t="s">
        <v>3620</v>
      </c>
      <c r="J459" s="32" t="str">
        <f>_xlfn.XLOOKUP(I459,Data!$C$3:$C$11,Data!$D$3:$D$11,"-")</f>
        <v>Admin</v>
      </c>
    </row>
    <row r="460" spans="1:10" ht="13.5" customHeight="1">
      <c r="A460" s="36" t="s">
        <v>762</v>
      </c>
      <c r="B460" s="3" t="s">
        <v>763</v>
      </c>
      <c r="C460" s="3"/>
      <c r="D460" s="4" t="str">
        <f>_xlfn.XLOOKUP($E460,Data!$B1:$B182,Data!$A1:$A182,"-")</f>
        <v>171400</v>
      </c>
      <c r="E460" s="32" t="s">
        <v>3716</v>
      </c>
      <c r="F460" s="4" t="str">
        <f>_xlfn.XLOOKUP($G460,Data!$F1:$F182,Data!$E1:$E182,"-")</f>
        <v>02</v>
      </c>
      <c r="G460" s="5" t="s">
        <v>3628</v>
      </c>
      <c r="H460" s="35" t="s">
        <v>4041</v>
      </c>
      <c r="I460" s="31" t="s">
        <v>3625</v>
      </c>
      <c r="J460" s="32" t="str">
        <f>_xlfn.XLOOKUP(I460,Data!$C$3:$C$11,Data!$D$3:$D$11,"-")</f>
        <v>10th Street Retail</v>
      </c>
    </row>
    <row r="461" spans="1:10" ht="13.5" customHeight="1">
      <c r="A461" s="3" t="s">
        <v>764</v>
      </c>
      <c r="B461" s="3" t="s">
        <v>763</v>
      </c>
      <c r="C461" s="3"/>
      <c r="D461" s="4" t="str">
        <f>_xlfn.XLOOKUP($E461,Data!$B1:$B182,Data!$A1:$A182,"-")</f>
        <v>171400</v>
      </c>
      <c r="E461" s="32" t="s">
        <v>3716</v>
      </c>
      <c r="F461" s="4" t="str">
        <f>_xlfn.XLOOKUP($G461,Data!$F1:$F182,Data!$E1:$E182,"-")</f>
        <v>02</v>
      </c>
      <c r="G461" s="30" t="s">
        <v>3628</v>
      </c>
      <c r="H461" s="35" t="s">
        <v>4041</v>
      </c>
      <c r="I461" s="31" t="s">
        <v>3631</v>
      </c>
      <c r="J461" s="32" t="str">
        <f>_xlfn.XLOOKUP(I461,Data!$C$3:$C$11,Data!$D$3:$D$11,"-")</f>
        <v>Chinook Retail</v>
      </c>
    </row>
    <row r="462" spans="1:10" ht="13.5" customHeight="1">
      <c r="A462" s="3" t="s">
        <v>765</v>
      </c>
      <c r="B462" s="3" t="s">
        <v>766</v>
      </c>
      <c r="C462" s="3"/>
      <c r="D462" s="4" t="str">
        <f>_xlfn.XLOOKUP($E462,Data!$B1:$B182,Data!$A1:$A182,"-")</f>
        <v>171400</v>
      </c>
      <c r="E462" s="32" t="s">
        <v>3716</v>
      </c>
      <c r="F462" s="4"/>
      <c r="G462" s="5" t="s">
        <v>3665</v>
      </c>
      <c r="H462" s="35" t="s">
        <v>4041</v>
      </c>
      <c r="I462" s="31" t="s">
        <v>3645</v>
      </c>
      <c r="J462" s="32" t="str">
        <f>_xlfn.XLOOKUP(I462,Data!$C$3:$C$11,Data!$D$3:$D$11,"-")</f>
        <v>S03</v>
      </c>
    </row>
    <row r="463" spans="1:10" ht="13.5" customHeight="1">
      <c r="A463" s="3" t="s">
        <v>767</v>
      </c>
      <c r="B463" s="3" t="s">
        <v>768</v>
      </c>
      <c r="C463" s="3"/>
      <c r="D463" s="4" t="str">
        <f>_xlfn.XLOOKUP($E463,Data!$B1:$B182,Data!$A1:$A182,"-")</f>
        <v>171400</v>
      </c>
      <c r="E463" s="32" t="s">
        <v>3716</v>
      </c>
      <c r="F463" s="4"/>
      <c r="G463" s="5" t="s">
        <v>3665</v>
      </c>
      <c r="H463" s="35" t="s">
        <v>4041</v>
      </c>
      <c r="I463" s="31" t="s">
        <v>3635</v>
      </c>
      <c r="J463" s="32" t="str">
        <f>_xlfn.XLOOKUP(I463,Data!$C$3:$C$11,Data!$D$3:$D$11,"-")</f>
        <v>Crowfoot Retail</v>
      </c>
    </row>
    <row r="464" spans="1:10" ht="13.5" customHeight="1">
      <c r="A464" s="3" t="s">
        <v>769</v>
      </c>
      <c r="B464" s="3" t="s">
        <v>770</v>
      </c>
      <c r="C464" s="3"/>
      <c r="D464" s="4" t="str">
        <f>_xlfn.XLOOKUP($E464,Data!$B1:$B182,Data!$A1:$A182,"-")</f>
        <v>171400</v>
      </c>
      <c r="E464" s="32" t="s">
        <v>3716</v>
      </c>
      <c r="F464" s="4"/>
      <c r="G464" s="5" t="s">
        <v>3665</v>
      </c>
      <c r="H464" s="35" t="s">
        <v>4041</v>
      </c>
      <c r="I464" s="31" t="s">
        <v>3645</v>
      </c>
      <c r="J464" s="32" t="str">
        <f>_xlfn.XLOOKUP(I464,Data!$C$3:$C$11,Data!$D$3:$D$11,"-")</f>
        <v>S03</v>
      </c>
    </row>
    <row r="465" spans="1:10" ht="13.5" customHeight="1">
      <c r="A465" s="63" t="s">
        <v>4195</v>
      </c>
      <c r="B465" s="63" t="s">
        <v>763</v>
      </c>
      <c r="C465" s="63"/>
      <c r="D465" s="4" t="str">
        <f>_xlfn.XLOOKUP($E465,Data!$B2:$B183,Data!$A2:$A183,"-")</f>
        <v>171400</v>
      </c>
      <c r="E465" s="32" t="s">
        <v>3716</v>
      </c>
      <c r="F465" s="4"/>
      <c r="G465" s="5" t="s">
        <v>3665</v>
      </c>
      <c r="H465" s="35" t="s">
        <v>4041</v>
      </c>
      <c r="I465" s="69" t="s">
        <v>4742</v>
      </c>
      <c r="J465" s="40" t="s">
        <v>4743</v>
      </c>
    </row>
    <row r="466" spans="1:10" ht="13.5" customHeight="1">
      <c r="A466" s="3" t="s">
        <v>771</v>
      </c>
      <c r="B466" s="3" t="s">
        <v>763</v>
      </c>
      <c r="C466" s="3"/>
      <c r="D466" s="4" t="str">
        <f>_xlfn.XLOOKUP($E466,Data!$B1:$B182,Data!$A1:$A182,"-")</f>
        <v>171400</v>
      </c>
      <c r="E466" s="30" t="s">
        <v>3716</v>
      </c>
      <c r="F466" s="4" t="str">
        <f>_xlfn.XLOOKUP($G466,Data!$F1:$F182,Data!$E1:$E182,"-")</f>
        <v>02</v>
      </c>
      <c r="G466" s="5" t="s">
        <v>3628</v>
      </c>
      <c r="H466" s="35" t="s">
        <v>4041</v>
      </c>
      <c r="I466" s="31" t="s">
        <v>3641</v>
      </c>
      <c r="J466" s="32" t="str">
        <f>_xlfn.XLOOKUP(I466,Data!$C$3:$C$11,Data!$D$3:$D$11,"-")</f>
        <v>Warehouse</v>
      </c>
    </row>
    <row r="467" spans="1:10" ht="13.5" customHeight="1">
      <c r="A467" s="3" t="s">
        <v>772</v>
      </c>
      <c r="B467" s="3" t="s">
        <v>773</v>
      </c>
      <c r="C467" s="3"/>
      <c r="D467" s="4" t="str">
        <f>_xlfn.XLOOKUP($E467,Data!$B1:$B182,Data!$A1:$A182,"-")</f>
        <v>171400</v>
      </c>
      <c r="E467" s="30" t="s">
        <v>3716</v>
      </c>
      <c r="F467" s="4" t="str">
        <f>_xlfn.XLOOKUP($G467,Data!$F1:$F182,Data!$E1:$E182,"-")</f>
        <v>02</v>
      </c>
      <c r="G467" s="5" t="s">
        <v>3628</v>
      </c>
      <c r="H467" s="35" t="s">
        <v>4042</v>
      </c>
      <c r="I467" s="31" t="s">
        <v>3620</v>
      </c>
      <c r="J467" s="32" t="str">
        <f>_xlfn.XLOOKUP(I467,Data!$C$3:$C$11,Data!$D$3:$D$11,"-")</f>
        <v>Admin</v>
      </c>
    </row>
    <row r="468" spans="1:10" ht="13.5" customHeight="1">
      <c r="A468" s="3" t="s">
        <v>774</v>
      </c>
      <c r="B468" s="3" t="s">
        <v>773</v>
      </c>
      <c r="C468" s="3"/>
      <c r="D468" s="4" t="str">
        <f>_xlfn.XLOOKUP($E468,Data!$B1:$B182,Data!$A1:$A182,"-")</f>
        <v>171400</v>
      </c>
      <c r="E468" s="30" t="s">
        <v>3716</v>
      </c>
      <c r="F468" s="4" t="str">
        <f>_xlfn.XLOOKUP($G468,Data!$F1:$F182,Data!$E1:$E182,"-")</f>
        <v>02</v>
      </c>
      <c r="G468" s="5" t="s">
        <v>3628</v>
      </c>
      <c r="H468" s="35" t="s">
        <v>4042</v>
      </c>
      <c r="I468" s="31" t="s">
        <v>3625</v>
      </c>
      <c r="J468" s="32" t="str">
        <f>_xlfn.XLOOKUP(I468,Data!$C$3:$C$11,Data!$D$3:$D$11,"-")</f>
        <v>10th Street Retail</v>
      </c>
    </row>
    <row r="469" spans="1:10" ht="13.5" customHeight="1">
      <c r="A469" s="3" t="s">
        <v>775</v>
      </c>
      <c r="B469" s="3" t="s">
        <v>773</v>
      </c>
      <c r="C469" s="3"/>
      <c r="D469" s="4" t="str">
        <f>_xlfn.XLOOKUP($E469,Data!$B1:$B182,Data!$A1:$A182,"-")</f>
        <v>171400</v>
      </c>
      <c r="E469" s="30" t="s">
        <v>3716</v>
      </c>
      <c r="F469" s="4" t="str">
        <f>_xlfn.XLOOKUP($G469,Data!$F1:$F182,Data!$E1:$E182,"-")</f>
        <v>02</v>
      </c>
      <c r="G469" s="30" t="s">
        <v>3628</v>
      </c>
      <c r="H469" s="35" t="s">
        <v>4042</v>
      </c>
      <c r="I469" s="31" t="s">
        <v>3631</v>
      </c>
      <c r="J469" s="32" t="str">
        <f>_xlfn.XLOOKUP(I469,Data!$C$3:$C$11,Data!$D$3:$D$11,"-")</f>
        <v>Chinook Retail</v>
      </c>
    </row>
    <row r="470" spans="1:10" ht="13.5" customHeight="1">
      <c r="A470" s="3" t="s">
        <v>776</v>
      </c>
      <c r="B470" s="3" t="s">
        <v>777</v>
      </c>
      <c r="C470" s="3"/>
      <c r="D470" s="4" t="str">
        <f>_xlfn.XLOOKUP($E470,Data!$B1:$B182,Data!$A1:$A182,"-")</f>
        <v>171400</v>
      </c>
      <c r="E470" s="30" t="s">
        <v>3716</v>
      </c>
      <c r="F470" s="4"/>
      <c r="G470" s="5" t="s">
        <v>3665</v>
      </c>
      <c r="H470" s="35" t="s">
        <v>4042</v>
      </c>
      <c r="I470" s="31" t="s">
        <v>3645</v>
      </c>
      <c r="J470" s="32" t="str">
        <f>_xlfn.XLOOKUP(I470,Data!$C$3:$C$11,Data!$D$3:$D$11,"-")</f>
        <v>S03</v>
      </c>
    </row>
    <row r="471" spans="1:10" ht="13.5" customHeight="1">
      <c r="A471" s="3" t="s">
        <v>778</v>
      </c>
      <c r="B471" s="3" t="s">
        <v>779</v>
      </c>
      <c r="C471" s="3"/>
      <c r="D471" s="4" t="str">
        <f>_xlfn.XLOOKUP($E471,Data!$B1:$B182,Data!$A1:$A182,"-")</f>
        <v>171400</v>
      </c>
      <c r="E471" s="30" t="s">
        <v>3716</v>
      </c>
      <c r="F471" s="4"/>
      <c r="G471" s="5" t="s">
        <v>3665</v>
      </c>
      <c r="H471" s="35" t="s">
        <v>4042</v>
      </c>
      <c r="I471" s="31" t="s">
        <v>3635</v>
      </c>
      <c r="J471" s="32" t="str">
        <f>_xlfn.XLOOKUP(I471,Data!$C$3:$C$11,Data!$D$3:$D$11,"-")</f>
        <v>Crowfoot Retail</v>
      </c>
    </row>
    <row r="472" spans="1:10" ht="13.5" customHeight="1">
      <c r="A472" s="3" t="s">
        <v>780</v>
      </c>
      <c r="B472" s="3" t="s">
        <v>773</v>
      </c>
      <c r="C472" s="3"/>
      <c r="D472" s="4" t="str">
        <f>_xlfn.XLOOKUP($E472,Data!$B1:$B182,Data!$A1:$A182,"-")</f>
        <v>171400</v>
      </c>
      <c r="E472" s="30" t="s">
        <v>3716</v>
      </c>
      <c r="F472" s="4"/>
      <c r="G472" s="5" t="s">
        <v>3665</v>
      </c>
      <c r="H472" s="35" t="s">
        <v>4042</v>
      </c>
      <c r="I472" s="31" t="s">
        <v>3645</v>
      </c>
      <c r="J472" s="32" t="str">
        <f>_xlfn.XLOOKUP(I472,Data!$C$3:$C$11,Data!$D$3:$D$11,"-")</f>
        <v>S03</v>
      </c>
    </row>
    <row r="473" spans="1:10" ht="13.5" customHeight="1">
      <c r="A473" s="63" t="s">
        <v>4196</v>
      </c>
      <c r="B473" s="63" t="s">
        <v>773</v>
      </c>
      <c r="C473" s="63"/>
      <c r="D473" s="4" t="str">
        <f>_xlfn.XLOOKUP($E473,Data!$B2:$B183,Data!$A2:$A183,"-")</f>
        <v>171400</v>
      </c>
      <c r="E473" s="30" t="s">
        <v>3716</v>
      </c>
      <c r="F473" s="4"/>
      <c r="G473" s="5" t="s">
        <v>3665</v>
      </c>
      <c r="H473" s="35" t="s">
        <v>4042</v>
      </c>
      <c r="I473" s="69" t="s">
        <v>4742</v>
      </c>
      <c r="J473" s="40" t="s">
        <v>4743</v>
      </c>
    </row>
    <row r="474" spans="1:10" ht="13.5" customHeight="1">
      <c r="A474" s="3" t="s">
        <v>781</v>
      </c>
      <c r="B474" s="3" t="s">
        <v>773</v>
      </c>
      <c r="C474" s="3"/>
      <c r="D474" s="4" t="str">
        <f>_xlfn.XLOOKUP($E474,Data!$B1:$B182,Data!$A1:$A182,"-")</f>
        <v>171400</v>
      </c>
      <c r="E474" s="30" t="s">
        <v>3716</v>
      </c>
      <c r="F474" s="4" t="str">
        <f>_xlfn.XLOOKUP($G474,Data!$F1:$F182,Data!$E1:$E182,"-")</f>
        <v>02</v>
      </c>
      <c r="G474" s="5" t="s">
        <v>3628</v>
      </c>
      <c r="H474" s="35" t="s">
        <v>4042</v>
      </c>
      <c r="I474" s="31" t="s">
        <v>3641</v>
      </c>
      <c r="J474" s="32" t="str">
        <f>_xlfn.XLOOKUP(I474,Data!$C$3:$C$11,Data!$D$3:$D$11,"-")</f>
        <v>Warehouse</v>
      </c>
    </row>
    <row r="475" spans="1:10" ht="13.5" customHeight="1">
      <c r="A475" s="3" t="s">
        <v>782</v>
      </c>
      <c r="B475" s="3" t="s">
        <v>783</v>
      </c>
      <c r="C475" s="3"/>
      <c r="D475" s="4" t="str">
        <f>_xlfn.XLOOKUP($E475,Data!$B1:$B182,Data!$A1:$A182,"-")</f>
        <v>171400</v>
      </c>
      <c r="E475" s="30" t="s">
        <v>3716</v>
      </c>
      <c r="F475" s="4" t="str">
        <f>_xlfn.XLOOKUP($G475,Data!$F1:$F182,Data!$E1:$E182,"-")</f>
        <v>02</v>
      </c>
      <c r="G475" s="5" t="s">
        <v>3628</v>
      </c>
      <c r="H475" s="35" t="s">
        <v>4041</v>
      </c>
      <c r="I475" s="31" t="s">
        <v>3625</v>
      </c>
      <c r="J475" s="32" t="str">
        <f>_xlfn.XLOOKUP(I475,Data!$C$3:$C$11,Data!$D$3:$D$11,"-")</f>
        <v>10th Street Retail</v>
      </c>
    </row>
    <row r="476" spans="1:10" ht="13.5" customHeight="1">
      <c r="A476" s="63" t="s">
        <v>4197</v>
      </c>
      <c r="B476" s="63" t="s">
        <v>783</v>
      </c>
      <c r="C476" s="63"/>
      <c r="D476" s="4" t="str">
        <f>_xlfn.XLOOKUP($E476,Data!$B2:$B183,Data!$A2:$A183,"-")</f>
        <v>171400</v>
      </c>
      <c r="E476" s="30" t="s">
        <v>3716</v>
      </c>
      <c r="F476" s="4" t="str">
        <f>_xlfn.XLOOKUP($G476,Data!$F2:$F183,Data!$E2:$E183,"-")</f>
        <v>02</v>
      </c>
      <c r="G476" s="5" t="s">
        <v>3628</v>
      </c>
      <c r="H476" s="35" t="s">
        <v>4041</v>
      </c>
      <c r="I476" s="69" t="s">
        <v>4742</v>
      </c>
      <c r="J476" s="40" t="s">
        <v>4743</v>
      </c>
    </row>
    <row r="477" spans="1:10" ht="13.5" customHeight="1">
      <c r="A477" s="3" t="s">
        <v>784</v>
      </c>
      <c r="B477" s="3" t="s">
        <v>763</v>
      </c>
      <c r="C477" s="3"/>
      <c r="D477" s="4" t="str">
        <f>_xlfn.XLOOKUP($E477,Data!$B1:$B182,Data!$A1:$A182,"-")</f>
        <v>171400</v>
      </c>
      <c r="E477" s="30" t="s">
        <v>3716</v>
      </c>
      <c r="F477" s="4"/>
      <c r="G477" s="5" t="s">
        <v>3665</v>
      </c>
      <c r="H477" s="35" t="s">
        <v>4041</v>
      </c>
      <c r="I477" s="31" t="s">
        <v>3631</v>
      </c>
      <c r="J477" s="32" t="str">
        <f>_xlfn.XLOOKUP(I477,Data!$C$3:$C$11,Data!$D$3:$D$11,"-")</f>
        <v>Chinook Retail</v>
      </c>
    </row>
    <row r="478" spans="1:10" ht="13.5" customHeight="1">
      <c r="A478" s="3" t="s">
        <v>785</v>
      </c>
      <c r="B478" s="3" t="s">
        <v>773</v>
      </c>
      <c r="C478" s="3"/>
      <c r="D478" s="4" t="str">
        <f>_xlfn.XLOOKUP($E478,Data!$B1:$B182,Data!$A1:$A182,"-")</f>
        <v>171400</v>
      </c>
      <c r="E478" s="30" t="s">
        <v>3716</v>
      </c>
      <c r="F478" s="4"/>
      <c r="G478" s="5" t="s">
        <v>3665</v>
      </c>
      <c r="H478" s="35" t="s">
        <v>4042</v>
      </c>
      <c r="I478" s="31" t="s">
        <v>3631</v>
      </c>
      <c r="J478" s="32" t="str">
        <f>_xlfn.XLOOKUP(I478,Data!$C$3:$C$11,Data!$D$3:$D$11,"-")</f>
        <v>Chinook Retail</v>
      </c>
    </row>
    <row r="479" spans="1:10" ht="13.5" customHeight="1">
      <c r="A479" s="3" t="s">
        <v>786</v>
      </c>
      <c r="B479" s="3" t="s">
        <v>787</v>
      </c>
      <c r="C479" s="3"/>
      <c r="D479" s="4" t="str">
        <f>_xlfn.XLOOKUP($E479,Data!$B1:$B182,Data!$A1:$A182,"-")</f>
        <v>171401</v>
      </c>
      <c r="E479" s="32" t="s">
        <v>3718</v>
      </c>
      <c r="F479" s="4" t="str">
        <f>_xlfn.XLOOKUP($G479,Data!$F1:$F182,Data!$E1:$E182,"-")</f>
        <v>12</v>
      </c>
      <c r="G479" s="5" t="s">
        <v>3673</v>
      </c>
      <c r="H479" s="35"/>
      <c r="I479" s="31" t="s">
        <v>3620</v>
      </c>
      <c r="J479" s="32" t="str">
        <f>_xlfn.XLOOKUP(I479,Data!$C$3:$C$11,Data!$D$3:$D$11,"-")</f>
        <v>Admin</v>
      </c>
    </row>
    <row r="480" spans="1:10" ht="13.5" customHeight="1">
      <c r="A480" s="3" t="s">
        <v>788</v>
      </c>
      <c r="B480" s="3" t="s">
        <v>789</v>
      </c>
      <c r="C480" s="3"/>
      <c r="D480" s="4" t="str">
        <f>_xlfn.XLOOKUP($E480,Data!$B1:$B182,Data!$A1:$A182,"-")</f>
        <v>171401</v>
      </c>
      <c r="E480" s="30" t="s">
        <v>3718</v>
      </c>
      <c r="F480" s="4" t="str">
        <f>_xlfn.XLOOKUP($G480,Data!$F1:$F182,Data!$E1:$E182,"-")</f>
        <v>12</v>
      </c>
      <c r="G480" s="5" t="s">
        <v>3673</v>
      </c>
      <c r="H480" s="35"/>
      <c r="I480" s="31" t="s">
        <v>3620</v>
      </c>
      <c r="J480" s="32" t="str">
        <f>_xlfn.XLOOKUP(I480,Data!$C$3:$C$11,Data!$D$3:$D$11,"-")</f>
        <v>Admin</v>
      </c>
    </row>
    <row r="481" spans="1:10" ht="13.5" customHeight="1">
      <c r="A481" s="3" t="s">
        <v>790</v>
      </c>
      <c r="B481" s="3" t="s">
        <v>791</v>
      </c>
      <c r="C481" s="3"/>
      <c r="D481" s="4" t="str">
        <f>_xlfn.XLOOKUP($E481,Data!$B1:$B182,Data!$A1:$A182,"-")</f>
        <v>171402</v>
      </c>
      <c r="E481" s="32" t="s">
        <v>3720</v>
      </c>
      <c r="F481" s="4" t="str">
        <f>_xlfn.XLOOKUP($G481,Data!$F1:$F182,Data!$E1:$E182,"-")</f>
        <v>12</v>
      </c>
      <c r="G481" s="5" t="s">
        <v>3673</v>
      </c>
      <c r="H481" s="35" t="s">
        <v>4046</v>
      </c>
      <c r="I481" s="31" t="s">
        <v>3620</v>
      </c>
      <c r="J481" s="32" t="str">
        <f>_xlfn.XLOOKUP(I481,Data!$C$3:$C$11,Data!$D$3:$D$11,"-")</f>
        <v>Admin</v>
      </c>
    </row>
    <row r="482" spans="1:10" ht="13.5" customHeight="1">
      <c r="A482" s="3" t="s">
        <v>792</v>
      </c>
      <c r="B482" s="3" t="s">
        <v>793</v>
      </c>
      <c r="C482" s="3"/>
      <c r="D482" s="4" t="str">
        <f>_xlfn.XLOOKUP($E482,Data!$B1:$B182,Data!$A1:$A182,"-")</f>
        <v>171402</v>
      </c>
      <c r="E482" s="32" t="s">
        <v>3720</v>
      </c>
      <c r="F482" s="4" t="str">
        <f>_xlfn.XLOOKUP($G482,Data!$F1:$F182,Data!$E1:$E182,"-")</f>
        <v>12</v>
      </c>
      <c r="G482" s="5" t="s">
        <v>3673</v>
      </c>
      <c r="H482" s="35" t="s">
        <v>4046</v>
      </c>
      <c r="I482" s="31" t="s">
        <v>3620</v>
      </c>
      <c r="J482" s="32" t="str">
        <f>_xlfn.XLOOKUP(I482,Data!$C$3:$C$11,Data!$D$3:$D$11,"-")</f>
        <v>Admin</v>
      </c>
    </row>
    <row r="483" spans="1:10" ht="13.5" customHeight="1">
      <c r="A483" s="3" t="s">
        <v>794</v>
      </c>
      <c r="B483" s="3" t="s">
        <v>795</v>
      </c>
      <c r="C483" s="3"/>
      <c r="D483" s="4" t="str">
        <f>_xlfn.XLOOKUP($E483,Data!$B1:$B182,Data!$A1:$A182,"-")</f>
        <v>171400</v>
      </c>
      <c r="E483" s="30" t="s">
        <v>3716</v>
      </c>
      <c r="F483" s="4" t="str">
        <f>_xlfn.XLOOKUP($G483,Data!$F1:$F182,Data!$E1:$E182,"-")</f>
        <v>12</v>
      </c>
      <c r="G483" s="5" t="s">
        <v>3673</v>
      </c>
      <c r="H483" s="35" t="s">
        <v>4044</v>
      </c>
      <c r="I483" s="31" t="s">
        <v>3620</v>
      </c>
      <c r="J483" s="32" t="str">
        <f>_xlfn.XLOOKUP(I483,Data!$C$3:$C$11,Data!$D$3:$D$11,"-")</f>
        <v>Admin</v>
      </c>
    </row>
    <row r="484" spans="1:10" ht="13.5" customHeight="1">
      <c r="A484" s="3" t="s">
        <v>796</v>
      </c>
      <c r="B484" s="36" t="s">
        <v>797</v>
      </c>
      <c r="C484" s="36"/>
      <c r="D484" s="4" t="str">
        <f>_xlfn.XLOOKUP($E484,Data!$B1:$B182,Data!$A1:$A182,"-")</f>
        <v>171400</v>
      </c>
      <c r="E484" s="30" t="s">
        <v>3716</v>
      </c>
      <c r="F484" s="4"/>
      <c r="G484" s="5" t="s">
        <v>3665</v>
      </c>
      <c r="H484" s="35" t="s">
        <v>4044</v>
      </c>
      <c r="I484" s="31" t="s">
        <v>3625</v>
      </c>
      <c r="J484" s="32" t="str">
        <f>_xlfn.XLOOKUP(I484,Data!$C$3:$C$11,Data!$D$3:$D$11,"-")</f>
        <v>10th Street Retail</v>
      </c>
    </row>
    <row r="485" spans="1:10" ht="13.5" customHeight="1">
      <c r="A485" s="3" t="s">
        <v>798</v>
      </c>
      <c r="B485" s="3" t="s">
        <v>797</v>
      </c>
      <c r="C485" s="3"/>
      <c r="D485" s="4" t="str">
        <f>_xlfn.XLOOKUP($E485,Data!$B1:$B182,Data!$A1:$A182,"-")</f>
        <v>171400</v>
      </c>
      <c r="E485" s="30" t="s">
        <v>3716</v>
      </c>
      <c r="F485" s="4"/>
      <c r="G485" s="5" t="s">
        <v>3665</v>
      </c>
      <c r="H485" s="35" t="s">
        <v>4044</v>
      </c>
      <c r="I485" s="31" t="s">
        <v>3631</v>
      </c>
      <c r="J485" s="32" t="str">
        <f>_xlfn.XLOOKUP(I485,Data!$C$3:$C$11,Data!$D$3:$D$11,"-")</f>
        <v>Chinook Retail</v>
      </c>
    </row>
    <row r="486" spans="1:10" ht="13.5" customHeight="1">
      <c r="A486" s="3" t="s">
        <v>799</v>
      </c>
      <c r="B486" s="3" t="s">
        <v>800</v>
      </c>
      <c r="C486" s="3"/>
      <c r="D486" s="4" t="str">
        <f>_xlfn.XLOOKUP($E486,Data!$B1:$B182,Data!$A1:$A182,"-")</f>
        <v>171400</v>
      </c>
      <c r="E486" s="30" t="s">
        <v>3716</v>
      </c>
      <c r="F486" s="4"/>
      <c r="G486" s="5" t="s">
        <v>3665</v>
      </c>
      <c r="H486" s="35" t="s">
        <v>4044</v>
      </c>
      <c r="I486" s="31" t="s">
        <v>3645</v>
      </c>
      <c r="J486" s="32" t="str">
        <f>_xlfn.XLOOKUP(I486,Data!$C$3:$C$11,Data!$D$3:$D$11,"-")</f>
        <v>S03</v>
      </c>
    </row>
    <row r="487" spans="1:10" ht="13.5" customHeight="1">
      <c r="A487" s="3" t="s">
        <v>801</v>
      </c>
      <c r="B487" s="3" t="s">
        <v>802</v>
      </c>
      <c r="C487" s="3"/>
      <c r="D487" s="4" t="str">
        <f>_xlfn.XLOOKUP($E487,Data!$B1:$B182,Data!$A1:$A182,"-")</f>
        <v>171400</v>
      </c>
      <c r="E487" s="30" t="s">
        <v>3716</v>
      </c>
      <c r="F487" s="4"/>
      <c r="G487" s="5" t="s">
        <v>3665</v>
      </c>
      <c r="H487" s="35" t="s">
        <v>4044</v>
      </c>
      <c r="I487" s="31" t="s">
        <v>3635</v>
      </c>
      <c r="J487" s="32" t="str">
        <f>_xlfn.XLOOKUP(I487,Data!$C$3:$C$11,Data!$D$3:$D$11,"-")</f>
        <v>Crowfoot Retail</v>
      </c>
    </row>
    <row r="488" spans="1:10" ht="13.5" customHeight="1">
      <c r="A488" s="3" t="s">
        <v>803</v>
      </c>
      <c r="B488" s="3" t="s">
        <v>804</v>
      </c>
      <c r="C488" s="3"/>
      <c r="D488" s="4" t="str">
        <f>_xlfn.XLOOKUP($E488,Data!$B1:$B182,Data!$A1:$A182,"-")</f>
        <v>171400</v>
      </c>
      <c r="E488" s="30" t="s">
        <v>3716</v>
      </c>
      <c r="F488" s="4"/>
      <c r="G488" s="5" t="s">
        <v>3665</v>
      </c>
      <c r="H488" s="35" t="s">
        <v>4044</v>
      </c>
      <c r="I488" s="31" t="s">
        <v>3645</v>
      </c>
      <c r="J488" s="32" t="str">
        <f>_xlfn.XLOOKUP(I488,Data!$C$3:$C$11,Data!$D$3:$D$11,"-")</f>
        <v>S03</v>
      </c>
    </row>
    <row r="489" spans="1:10" ht="13.5" customHeight="1">
      <c r="A489" s="63" t="s">
        <v>4198</v>
      </c>
      <c r="B489" s="63" t="s">
        <v>797</v>
      </c>
      <c r="C489" s="63"/>
      <c r="D489" s="4" t="str">
        <f>_xlfn.XLOOKUP($E489,Data!$B2:$B183,Data!$A2:$A183,"-")</f>
        <v>171400</v>
      </c>
      <c r="E489" s="30" t="s">
        <v>3716</v>
      </c>
      <c r="F489" s="4"/>
      <c r="G489" s="5" t="s">
        <v>3665</v>
      </c>
      <c r="H489" s="35" t="s">
        <v>4044</v>
      </c>
      <c r="I489" s="69" t="s">
        <v>4742</v>
      </c>
      <c r="J489" s="40" t="s">
        <v>4743</v>
      </c>
    </row>
    <row r="490" spans="1:10" ht="13.5" customHeight="1">
      <c r="A490" s="3" t="s">
        <v>805</v>
      </c>
      <c r="B490" s="3" t="s">
        <v>806</v>
      </c>
      <c r="C490" s="3"/>
      <c r="D490" s="4" t="str">
        <f>_xlfn.XLOOKUP($E490,Data!$B1:$B182,Data!$A1:$A182,"-")</f>
        <v>171400</v>
      </c>
      <c r="E490" s="30" t="s">
        <v>3716</v>
      </c>
      <c r="F490" s="4" t="str">
        <f>_xlfn.XLOOKUP($G490,Data!$F1:$F182,Data!$E1:$E182,"-")</f>
        <v>12</v>
      </c>
      <c r="G490" s="5" t="s">
        <v>3673</v>
      </c>
      <c r="H490" s="35" t="s">
        <v>4044</v>
      </c>
      <c r="I490" s="31" t="s">
        <v>3641</v>
      </c>
      <c r="J490" s="32" t="str">
        <f>_xlfn.XLOOKUP(I490,Data!$C$3:$C$11,Data!$D$3:$D$11,"-")</f>
        <v>Warehouse</v>
      </c>
    </row>
    <row r="491" spans="1:10" ht="13.5" customHeight="1">
      <c r="A491" s="3" t="s">
        <v>807</v>
      </c>
      <c r="B491" s="3" t="s">
        <v>806</v>
      </c>
      <c r="C491" s="3"/>
      <c r="D491" s="4" t="str">
        <f>_xlfn.XLOOKUP($E491,Data!$B1:$B182,Data!$A1:$A182,"-")</f>
        <v>171400</v>
      </c>
      <c r="E491" s="30" t="s">
        <v>3716</v>
      </c>
      <c r="F491" s="4" t="str">
        <f>_xlfn.XLOOKUP($G491,Data!$F1:$F182,Data!$E1:$E182,"-")</f>
        <v>12</v>
      </c>
      <c r="G491" s="5" t="s">
        <v>3673</v>
      </c>
      <c r="H491" s="35" t="s">
        <v>4044</v>
      </c>
      <c r="I491" s="31" t="s">
        <v>3641</v>
      </c>
      <c r="J491" s="32" t="str">
        <f>_xlfn.XLOOKUP(I491,Data!$C$3:$C$11,Data!$D$3:$D$11,"-")</f>
        <v>Warehouse</v>
      </c>
    </row>
    <row r="492" spans="1:10" ht="13.5" customHeight="1">
      <c r="A492" s="3" t="s">
        <v>809</v>
      </c>
      <c r="B492" s="3" t="s">
        <v>808</v>
      </c>
      <c r="C492" s="3"/>
      <c r="D492" s="4" t="str">
        <f>_xlfn.XLOOKUP($E492,Data!$B1:$B182,Data!$A1:$A182,"-")</f>
        <v>177000</v>
      </c>
      <c r="E492" s="32" t="s">
        <v>3722</v>
      </c>
      <c r="F492" s="4"/>
      <c r="G492" s="5" t="s">
        <v>3665</v>
      </c>
      <c r="H492" s="35" t="s">
        <v>4036</v>
      </c>
      <c r="I492" s="31" t="s">
        <v>3625</v>
      </c>
      <c r="J492" s="32" t="str">
        <f>_xlfn.XLOOKUP(I492,Data!$C$3:$C$11,Data!$D$3:$D$11,"-")</f>
        <v>10th Street Retail</v>
      </c>
    </row>
    <row r="493" spans="1:10" ht="13.5" customHeight="1">
      <c r="A493" s="3" t="s">
        <v>810</v>
      </c>
      <c r="B493" s="3" t="s">
        <v>811</v>
      </c>
      <c r="C493" s="3"/>
      <c r="D493" s="4" t="str">
        <f>_xlfn.XLOOKUP($E493,Data!$B1:$B182,Data!$A1:$A182,"-")</f>
        <v>177000</v>
      </c>
      <c r="E493" s="32" t="s">
        <v>3722</v>
      </c>
      <c r="F493" s="4"/>
      <c r="G493" s="5" t="s">
        <v>3665</v>
      </c>
      <c r="H493" s="35" t="s">
        <v>4036</v>
      </c>
      <c r="I493" s="31" t="s">
        <v>3631</v>
      </c>
      <c r="J493" s="32" t="str">
        <f>_xlfn.XLOOKUP(I493,Data!$C$3:$C$11,Data!$D$3:$D$11,"-")</f>
        <v>Chinook Retail</v>
      </c>
    </row>
    <row r="494" spans="1:10" ht="13.5" customHeight="1">
      <c r="A494" s="63" t="s">
        <v>4199</v>
      </c>
      <c r="B494" s="63" t="s">
        <v>4200</v>
      </c>
      <c r="C494" s="63"/>
      <c r="D494" s="4" t="str">
        <f>_xlfn.XLOOKUP($E494,Data!$B2:$B183,Data!$A2:$A183,"-")</f>
        <v>177000</v>
      </c>
      <c r="E494" s="32" t="s">
        <v>3722</v>
      </c>
      <c r="F494" s="4"/>
      <c r="G494" s="5" t="s">
        <v>3665</v>
      </c>
      <c r="H494" s="35" t="s">
        <v>4036</v>
      </c>
      <c r="I494" s="69" t="s">
        <v>4742</v>
      </c>
      <c r="J494" s="40" t="s">
        <v>4743</v>
      </c>
    </row>
    <row r="495" spans="1:10" ht="13.5" customHeight="1">
      <c r="A495" s="3" t="s">
        <v>812</v>
      </c>
      <c r="B495" s="3" t="s">
        <v>813</v>
      </c>
      <c r="C495" s="3"/>
      <c r="D495" s="4" t="str">
        <f>_xlfn.XLOOKUP($E495,Data!$B1:$B182,Data!$A1:$A182,"-")</f>
        <v>177000</v>
      </c>
      <c r="E495" s="32" t="s">
        <v>3722</v>
      </c>
      <c r="F495" s="4"/>
      <c r="G495" s="5" t="s">
        <v>3665</v>
      </c>
      <c r="H495" s="35" t="s">
        <v>4039</v>
      </c>
      <c r="I495" s="31" t="s">
        <v>3625</v>
      </c>
      <c r="J495" s="32" t="str">
        <f>_xlfn.XLOOKUP(I495,Data!$C$3:$C$11,Data!$D$3:$D$11,"-")</f>
        <v>10th Street Retail</v>
      </c>
    </row>
    <row r="496" spans="1:10" ht="13.5" customHeight="1">
      <c r="A496" s="3" t="s">
        <v>814</v>
      </c>
      <c r="B496" s="3" t="s">
        <v>815</v>
      </c>
      <c r="C496" s="3"/>
      <c r="D496" s="4" t="str">
        <f>_xlfn.XLOOKUP($E496,Data!$B1:$B182,Data!$A1:$A182,"-")</f>
        <v>177000</v>
      </c>
      <c r="E496" s="32" t="s">
        <v>3722</v>
      </c>
      <c r="F496" s="4"/>
      <c r="G496" s="5" t="s">
        <v>3665</v>
      </c>
      <c r="H496" s="35" t="s">
        <v>4039</v>
      </c>
      <c r="I496" s="31" t="s">
        <v>3631</v>
      </c>
      <c r="J496" s="32" t="str">
        <f>_xlfn.XLOOKUP(I496,Data!$C$3:$C$11,Data!$D$3:$D$11,"-")</f>
        <v>Chinook Retail</v>
      </c>
    </row>
    <row r="497" spans="1:10" ht="13.5" customHeight="1">
      <c r="A497" s="63" t="s">
        <v>4201</v>
      </c>
      <c r="B497" s="63" t="s">
        <v>4202</v>
      </c>
      <c r="C497" s="63"/>
      <c r="D497" s="4" t="str">
        <f>_xlfn.XLOOKUP($E497,Data!$B2:$B183,Data!$A2:$A183,"-")</f>
        <v>177000</v>
      </c>
      <c r="E497" s="32" t="s">
        <v>3722</v>
      </c>
      <c r="F497" s="4"/>
      <c r="G497" s="5" t="s">
        <v>3665</v>
      </c>
      <c r="H497" s="35" t="s">
        <v>4039</v>
      </c>
      <c r="I497" s="69" t="s">
        <v>4742</v>
      </c>
      <c r="J497" s="40" t="s">
        <v>4743</v>
      </c>
    </row>
    <row r="498" spans="1:10" ht="13.5" customHeight="1">
      <c r="A498" s="3" t="s">
        <v>817</v>
      </c>
      <c r="B498" s="3" t="s">
        <v>816</v>
      </c>
      <c r="C498" s="3"/>
      <c r="D498" s="4" t="str">
        <f>_xlfn.XLOOKUP($E498,Data!$B1:$B182,Data!$A1:$A182,"-")</f>
        <v>177000</v>
      </c>
      <c r="E498" s="30" t="s">
        <v>3722</v>
      </c>
      <c r="F498" s="4" t="str">
        <f>_xlfn.XLOOKUP($G498,Data!$F1:$F182,Data!$E1:$E182,"-")</f>
        <v>12</v>
      </c>
      <c r="G498" s="5" t="s">
        <v>3673</v>
      </c>
      <c r="H498" s="35" t="s">
        <v>4039</v>
      </c>
      <c r="I498" s="31" t="s">
        <v>3641</v>
      </c>
      <c r="J498" s="32" t="str">
        <f>_xlfn.XLOOKUP(I498,Data!$C$3:$C$11,Data!$D$3:$D$11,"-")</f>
        <v>Warehouse</v>
      </c>
    </row>
    <row r="499" spans="1:10" ht="13.5" customHeight="1">
      <c r="A499" s="3" t="s">
        <v>818</v>
      </c>
      <c r="B499" s="3" t="s">
        <v>819</v>
      </c>
      <c r="C499" s="3"/>
      <c r="D499" s="4" t="str">
        <f>_xlfn.XLOOKUP($E499,Data!$B1:$B182,Data!$A1:$A182,"-")</f>
        <v>177000</v>
      </c>
      <c r="E499" s="32" t="s">
        <v>3722</v>
      </c>
      <c r="F499" s="4"/>
      <c r="G499" s="5" t="s">
        <v>3665</v>
      </c>
      <c r="H499" s="35" t="s">
        <v>4039</v>
      </c>
      <c r="I499" s="31" t="s">
        <v>3625</v>
      </c>
      <c r="J499" s="32" t="str">
        <f>_xlfn.XLOOKUP(I499,Data!$C$3:$C$11,Data!$D$3:$D$11,"-")</f>
        <v>10th Street Retail</v>
      </c>
    </row>
    <row r="500" spans="1:10" ht="13.5" customHeight="1">
      <c r="A500" s="3" t="s">
        <v>820</v>
      </c>
      <c r="B500" s="3" t="s">
        <v>821</v>
      </c>
      <c r="C500" s="3"/>
      <c r="D500" s="4" t="str">
        <f>_xlfn.XLOOKUP($E500,Data!$B1:$B182,Data!$A1:$A182,"-")</f>
        <v>177000</v>
      </c>
      <c r="E500" s="32" t="s">
        <v>3722</v>
      </c>
      <c r="F500" s="4"/>
      <c r="G500" s="5" t="s">
        <v>3665</v>
      </c>
      <c r="H500" s="35" t="s">
        <v>4039</v>
      </c>
      <c r="I500" s="31" t="s">
        <v>3631</v>
      </c>
      <c r="J500" s="32" t="str">
        <f>_xlfn.XLOOKUP(I500,Data!$C$3:$C$11,Data!$D$3:$D$11,"-")</f>
        <v>Chinook Retail</v>
      </c>
    </row>
    <row r="501" spans="1:10" ht="13.5" customHeight="1">
      <c r="A501" s="63" t="s">
        <v>4203</v>
      </c>
      <c r="B501" s="63" t="s">
        <v>4204</v>
      </c>
      <c r="C501" s="63"/>
      <c r="D501" s="4" t="str">
        <f>_xlfn.XLOOKUP($E501,Data!$B2:$B183,Data!$A2:$A183,"-")</f>
        <v>177000</v>
      </c>
      <c r="E501" s="32" t="s">
        <v>3722</v>
      </c>
      <c r="F501" s="4"/>
      <c r="G501" s="5" t="s">
        <v>3665</v>
      </c>
      <c r="H501" s="35" t="s">
        <v>4039</v>
      </c>
      <c r="I501" s="69" t="s">
        <v>4742</v>
      </c>
      <c r="J501" s="40" t="s">
        <v>4743</v>
      </c>
    </row>
    <row r="502" spans="1:10" ht="13.5" customHeight="1">
      <c r="A502" s="3" t="s">
        <v>823</v>
      </c>
      <c r="B502" s="3" t="s">
        <v>822</v>
      </c>
      <c r="C502" s="3"/>
      <c r="D502" s="4" t="str">
        <f>_xlfn.XLOOKUP($E502,Data!$B1:$B182,Data!$A1:$A182,"-")</f>
        <v>177000</v>
      </c>
      <c r="E502" s="30" t="s">
        <v>3722</v>
      </c>
      <c r="F502" s="4" t="str">
        <f>_xlfn.XLOOKUP($G502,Data!$F1:$F182,Data!$E1:$E182,"-")</f>
        <v>12</v>
      </c>
      <c r="G502" s="5" t="s">
        <v>3673</v>
      </c>
      <c r="H502" s="35" t="s">
        <v>4039</v>
      </c>
      <c r="I502" s="31" t="s">
        <v>3641</v>
      </c>
      <c r="J502" s="32" t="str">
        <f>_xlfn.XLOOKUP(I502,Data!$C$3:$C$11,Data!$D$3:$D$11,"-")</f>
        <v>Warehouse</v>
      </c>
    </row>
    <row r="503" spans="1:10" ht="13.5" customHeight="1">
      <c r="A503" s="3" t="s">
        <v>824</v>
      </c>
      <c r="B503" s="3" t="s">
        <v>825</v>
      </c>
      <c r="C503" s="3"/>
      <c r="D503" s="4" t="str">
        <f>_xlfn.XLOOKUP($E503,Data!$B1:$B182,Data!$A1:$A182,"-")</f>
        <v>177000</v>
      </c>
      <c r="E503" s="30" t="s">
        <v>3722</v>
      </c>
      <c r="F503" s="4" t="str">
        <f>_xlfn.XLOOKUP($G503,Data!$F1:$F182,Data!$E1:$E182,"-")</f>
        <v>12</v>
      </c>
      <c r="G503" s="5" t="s">
        <v>3673</v>
      </c>
      <c r="H503" s="35" t="s">
        <v>4037</v>
      </c>
      <c r="I503" s="31" t="s">
        <v>3620</v>
      </c>
      <c r="J503" s="32" t="str">
        <f>_xlfn.XLOOKUP(I503,Data!$C$3:$C$11,Data!$D$3:$D$11,"-")</f>
        <v>Admin</v>
      </c>
    </row>
    <row r="504" spans="1:10" ht="13.5" customHeight="1">
      <c r="A504" s="3" t="s">
        <v>826</v>
      </c>
      <c r="B504" s="3" t="s">
        <v>827</v>
      </c>
      <c r="C504" s="3"/>
      <c r="D504" s="4" t="str">
        <f>_xlfn.XLOOKUP($E504,Data!$B1:$B182,Data!$A1:$A182,"-")</f>
        <v>177000</v>
      </c>
      <c r="E504" s="32" t="s">
        <v>3722</v>
      </c>
      <c r="F504" s="4"/>
      <c r="G504" s="5" t="s">
        <v>3665</v>
      </c>
      <c r="H504" s="35" t="s">
        <v>4037</v>
      </c>
      <c r="I504" s="31" t="s">
        <v>3625</v>
      </c>
      <c r="J504" s="32" t="str">
        <f>_xlfn.XLOOKUP(I504,Data!$C$3:$C$11,Data!$D$3:$D$11,"-")</f>
        <v>10th Street Retail</v>
      </c>
    </row>
    <row r="505" spans="1:10" ht="13.5" customHeight="1">
      <c r="A505" s="3" t="s">
        <v>828</v>
      </c>
      <c r="B505" s="3" t="s">
        <v>827</v>
      </c>
      <c r="C505" s="3"/>
      <c r="D505" s="4" t="str">
        <f>_xlfn.XLOOKUP($E505,Data!$B1:$B182,Data!$A1:$A182,"-")</f>
        <v>177000</v>
      </c>
      <c r="E505" s="32" t="s">
        <v>3722</v>
      </c>
      <c r="F505" s="4"/>
      <c r="G505" s="5" t="s">
        <v>3665</v>
      </c>
      <c r="H505" s="35" t="s">
        <v>4037</v>
      </c>
      <c r="I505" s="31" t="s">
        <v>3631</v>
      </c>
      <c r="J505" s="32" t="str">
        <f>_xlfn.XLOOKUP(I505,Data!$C$3:$C$11,Data!$D$3:$D$11,"-")</f>
        <v>Chinook Retail</v>
      </c>
    </row>
    <row r="506" spans="1:10" ht="13.5" customHeight="1">
      <c r="A506" s="3" t="s">
        <v>829</v>
      </c>
      <c r="B506" s="3" t="s">
        <v>830</v>
      </c>
      <c r="C506" s="3"/>
      <c r="D506" s="4" t="str">
        <f>_xlfn.XLOOKUP($E506,Data!$B1:$B182,Data!$A1:$A182,"-")</f>
        <v>177000</v>
      </c>
      <c r="E506" s="32" t="s">
        <v>3722</v>
      </c>
      <c r="F506" s="4"/>
      <c r="G506" s="5" t="s">
        <v>3665</v>
      </c>
      <c r="H506" s="35" t="s">
        <v>4037</v>
      </c>
      <c r="I506" s="31" t="s">
        <v>3645</v>
      </c>
      <c r="J506" s="32" t="str">
        <f>_xlfn.XLOOKUP(I506,Data!$C$3:$C$11,Data!$D$3:$D$11,"-")</f>
        <v>S03</v>
      </c>
    </row>
    <row r="507" spans="1:10" ht="13.5" customHeight="1">
      <c r="A507" s="3" t="s">
        <v>831</v>
      </c>
      <c r="B507" s="3" t="s">
        <v>832</v>
      </c>
      <c r="C507" s="3"/>
      <c r="D507" s="4" t="str">
        <f>_xlfn.XLOOKUP($E507,Data!$B1:$B182,Data!$A1:$A182,"-")</f>
        <v>177000</v>
      </c>
      <c r="E507" s="32" t="s">
        <v>3722</v>
      </c>
      <c r="F507" s="4"/>
      <c r="G507" s="5" t="s">
        <v>3665</v>
      </c>
      <c r="H507" s="35" t="s">
        <v>4037</v>
      </c>
      <c r="I507" s="31" t="s">
        <v>3635</v>
      </c>
      <c r="J507" s="32" t="str">
        <f>_xlfn.XLOOKUP(I507,Data!$C$3:$C$11,Data!$D$3:$D$11,"-")</f>
        <v>Crowfoot Retail</v>
      </c>
    </row>
    <row r="508" spans="1:10" ht="13.5" customHeight="1">
      <c r="A508" s="63" t="s">
        <v>4205</v>
      </c>
      <c r="B508" s="63" t="s">
        <v>827</v>
      </c>
      <c r="C508" s="63"/>
      <c r="D508" s="4" t="str">
        <f>_xlfn.XLOOKUP($E508,Data!$B2:$B183,Data!$A2:$A183,"-")</f>
        <v>177000</v>
      </c>
      <c r="E508" s="32" t="s">
        <v>3722</v>
      </c>
      <c r="F508" s="4"/>
      <c r="G508" s="5" t="s">
        <v>3665</v>
      </c>
      <c r="H508" s="35" t="s">
        <v>4037</v>
      </c>
      <c r="I508" s="69" t="s">
        <v>4742</v>
      </c>
      <c r="J508" s="40" t="s">
        <v>4743</v>
      </c>
    </row>
    <row r="509" spans="1:10" ht="13.5" customHeight="1">
      <c r="A509" s="3" t="s">
        <v>834</v>
      </c>
      <c r="B509" s="3" t="s">
        <v>833</v>
      </c>
      <c r="C509" s="3"/>
      <c r="D509" s="4" t="str">
        <f>_xlfn.XLOOKUP($E509,Data!$B1:$B182,Data!$A1:$A182,"-")</f>
        <v>177000</v>
      </c>
      <c r="E509" s="30" t="s">
        <v>3722</v>
      </c>
      <c r="F509" s="4" t="str">
        <f>_xlfn.XLOOKUP($G509,Data!$F1:$F182,Data!$E1:$E182,"-")</f>
        <v>12</v>
      </c>
      <c r="G509" s="5" t="s">
        <v>3673</v>
      </c>
      <c r="H509" s="35" t="s">
        <v>4037</v>
      </c>
      <c r="I509" s="31" t="s">
        <v>3641</v>
      </c>
      <c r="J509" s="32" t="str">
        <f>_xlfn.XLOOKUP(I509,Data!$C$3:$C$11,Data!$D$3:$D$11,"-")</f>
        <v>Warehouse</v>
      </c>
    </row>
    <row r="510" spans="1:10" ht="13.5" customHeight="1">
      <c r="A510" s="3" t="s">
        <v>835</v>
      </c>
      <c r="B510" s="3" t="s">
        <v>836</v>
      </c>
      <c r="C510" s="3"/>
      <c r="D510" s="4" t="str">
        <f>_xlfn.XLOOKUP($E510,Data!$B1:$B182,Data!$A1:$A182,"-")</f>
        <v>177000</v>
      </c>
      <c r="E510" s="32" t="s">
        <v>3722</v>
      </c>
      <c r="F510" s="4"/>
      <c r="G510" s="5" t="s">
        <v>3665</v>
      </c>
      <c r="H510" s="35" t="s">
        <v>4037</v>
      </c>
      <c r="I510" s="31" t="s">
        <v>3625</v>
      </c>
      <c r="J510" s="32" t="str">
        <f>_xlfn.XLOOKUP(I510,Data!$C$3:$C$11,Data!$D$3:$D$11,"-")</f>
        <v>10th Street Retail</v>
      </c>
    </row>
    <row r="511" spans="1:10" ht="13.5" customHeight="1">
      <c r="A511" s="3" t="s">
        <v>837</v>
      </c>
      <c r="B511" s="3" t="s">
        <v>836</v>
      </c>
      <c r="C511" s="3"/>
      <c r="D511" s="4" t="str">
        <f>_xlfn.XLOOKUP($E511,Data!$B1:$B182,Data!$A1:$A182,"-")</f>
        <v>177000</v>
      </c>
      <c r="E511" s="32" t="s">
        <v>3722</v>
      </c>
      <c r="F511" s="4"/>
      <c r="G511" s="5" t="s">
        <v>3665</v>
      </c>
      <c r="H511" s="35" t="s">
        <v>4037</v>
      </c>
      <c r="I511" s="31" t="s">
        <v>3631</v>
      </c>
      <c r="J511" s="32" t="str">
        <f>_xlfn.XLOOKUP(I511,Data!$C$3:$C$11,Data!$D$3:$D$11,"-")</f>
        <v>Chinook Retail</v>
      </c>
    </row>
    <row r="512" spans="1:10" ht="13.5" customHeight="1">
      <c r="A512" s="3" t="s">
        <v>838</v>
      </c>
      <c r="B512" s="3" t="s">
        <v>839</v>
      </c>
      <c r="C512" s="3"/>
      <c r="D512" s="4" t="str">
        <f>_xlfn.XLOOKUP($E512,Data!$B1:$B182,Data!$A1:$A182,"-")</f>
        <v>177000</v>
      </c>
      <c r="E512" s="32" t="s">
        <v>3722</v>
      </c>
      <c r="F512" s="4"/>
      <c r="G512" s="5" t="s">
        <v>3665</v>
      </c>
      <c r="H512" s="35" t="s">
        <v>4037</v>
      </c>
      <c r="I512" s="31" t="s">
        <v>3635</v>
      </c>
      <c r="J512" s="32" t="str">
        <f>_xlfn.XLOOKUP(I512,Data!$C$3:$C$11,Data!$D$3:$D$11,"-")</f>
        <v>Crowfoot Retail</v>
      </c>
    </row>
    <row r="513" spans="1:10" ht="13.5" customHeight="1">
      <c r="A513" s="63" t="s">
        <v>4206</v>
      </c>
      <c r="B513" s="63" t="s">
        <v>836</v>
      </c>
      <c r="C513" s="63"/>
      <c r="D513" s="4" t="str">
        <f>_xlfn.XLOOKUP($E513,Data!$B2:$B183,Data!$A2:$A183,"-")</f>
        <v>177000</v>
      </c>
      <c r="E513" s="32" t="s">
        <v>3722</v>
      </c>
      <c r="F513" s="4"/>
      <c r="G513" s="5" t="s">
        <v>3665</v>
      </c>
      <c r="H513" s="35" t="s">
        <v>4037</v>
      </c>
      <c r="I513" s="69" t="s">
        <v>4742</v>
      </c>
      <c r="J513" s="40" t="s">
        <v>4743</v>
      </c>
    </row>
    <row r="514" spans="1:10" ht="13.5" customHeight="1">
      <c r="A514" s="3" t="s">
        <v>840</v>
      </c>
      <c r="B514" s="3" t="s">
        <v>841</v>
      </c>
      <c r="C514" s="3"/>
      <c r="D514" s="4" t="str">
        <f>_xlfn.XLOOKUP($E514,Data!$B1:$B182,Data!$A1:$A182,"-")</f>
        <v>177000</v>
      </c>
      <c r="E514" s="32" t="s">
        <v>3722</v>
      </c>
      <c r="F514" s="4"/>
      <c r="G514" s="5" t="s">
        <v>3665</v>
      </c>
      <c r="H514" s="35" t="s">
        <v>4037</v>
      </c>
      <c r="I514" s="31" t="s">
        <v>3625</v>
      </c>
      <c r="J514" s="32" t="str">
        <f>_xlfn.XLOOKUP(I514,Data!$C$3:$C$11,Data!$D$3:$D$11,"-")</f>
        <v>10th Street Retail</v>
      </c>
    </row>
    <row r="515" spans="1:10" ht="13.5" customHeight="1">
      <c r="A515" s="3" t="s">
        <v>842</v>
      </c>
      <c r="B515" s="3" t="s">
        <v>841</v>
      </c>
      <c r="C515" s="3"/>
      <c r="D515" s="4" t="str">
        <f>_xlfn.XLOOKUP($E515,Data!$B1:$B182,Data!$A1:$A182,"-")</f>
        <v>177000</v>
      </c>
      <c r="E515" s="32" t="s">
        <v>3722</v>
      </c>
      <c r="F515" s="4"/>
      <c r="G515" s="5" t="s">
        <v>3665</v>
      </c>
      <c r="H515" s="35" t="s">
        <v>4037</v>
      </c>
      <c r="I515" s="31" t="s">
        <v>3631</v>
      </c>
      <c r="J515" s="32" t="str">
        <f>_xlfn.XLOOKUP(I515,Data!$C$3:$C$11,Data!$D$3:$D$11,"-")</f>
        <v>Chinook Retail</v>
      </c>
    </row>
    <row r="516" spans="1:10" ht="13.5" customHeight="1">
      <c r="A516" s="63" t="s">
        <v>4207</v>
      </c>
      <c r="B516" s="63" t="s">
        <v>841</v>
      </c>
      <c r="C516" s="63"/>
      <c r="D516" s="4" t="str">
        <f>_xlfn.XLOOKUP($E516,Data!$B2:$B183,Data!$A2:$A183,"-")</f>
        <v>177000</v>
      </c>
      <c r="E516" s="32" t="s">
        <v>3722</v>
      </c>
      <c r="F516" s="4"/>
      <c r="G516" s="5" t="s">
        <v>3665</v>
      </c>
      <c r="H516" s="35" t="s">
        <v>4037</v>
      </c>
      <c r="I516" s="69" t="s">
        <v>4742</v>
      </c>
      <c r="J516" s="40" t="s">
        <v>4743</v>
      </c>
    </row>
    <row r="517" spans="1:10" ht="13.5" customHeight="1">
      <c r="A517" s="3" t="s">
        <v>843</v>
      </c>
      <c r="B517" s="3" t="s">
        <v>844</v>
      </c>
      <c r="C517" s="3"/>
      <c r="D517" s="4" t="str">
        <f>_xlfn.XLOOKUP($E517,Data!$B1:$B182,Data!$A1:$A182,"-")</f>
        <v>177000</v>
      </c>
      <c r="E517" s="32" t="s">
        <v>3722</v>
      </c>
      <c r="F517" s="4"/>
      <c r="G517" s="5" t="s">
        <v>3665</v>
      </c>
      <c r="H517" s="35" t="s">
        <v>4037</v>
      </c>
      <c r="I517" s="31" t="s">
        <v>3625</v>
      </c>
      <c r="J517" s="32" t="str">
        <f>_xlfn.XLOOKUP(I517,Data!$C$3:$C$11,Data!$D$3:$D$11,"-")</f>
        <v>10th Street Retail</v>
      </c>
    </row>
    <row r="518" spans="1:10" ht="13.5" customHeight="1">
      <c r="A518" s="63" t="s">
        <v>4208</v>
      </c>
      <c r="B518" s="63" t="s">
        <v>844</v>
      </c>
      <c r="C518" s="63"/>
      <c r="D518" s="4" t="str">
        <f>_xlfn.XLOOKUP($E518,Data!$B2:$B183,Data!$A2:$A183,"-")</f>
        <v>177000</v>
      </c>
      <c r="E518" s="32" t="s">
        <v>3722</v>
      </c>
      <c r="F518" s="4"/>
      <c r="G518" s="5" t="s">
        <v>3665</v>
      </c>
      <c r="H518" s="35" t="s">
        <v>4037</v>
      </c>
      <c r="I518" s="69" t="s">
        <v>4742</v>
      </c>
      <c r="J518" s="40" t="s">
        <v>4743</v>
      </c>
    </row>
    <row r="519" spans="1:10" ht="13.5" customHeight="1">
      <c r="A519" s="3" t="s">
        <v>845</v>
      </c>
      <c r="B519" s="3" t="s">
        <v>846</v>
      </c>
      <c r="C519" s="3"/>
      <c r="D519" s="4" t="str">
        <f>_xlfn.XLOOKUP($E519,Data!$B1:$B182,Data!$A1:$A182,"-")</f>
        <v>177000</v>
      </c>
      <c r="E519" s="30" t="s">
        <v>3722</v>
      </c>
      <c r="F519" s="4" t="str">
        <f>_xlfn.XLOOKUP($G519,Data!$F1:$F182,Data!$E1:$E182,"-")</f>
        <v>12</v>
      </c>
      <c r="G519" s="5" t="s">
        <v>3673</v>
      </c>
      <c r="H519" s="55" t="s">
        <v>4043</v>
      </c>
      <c r="I519" s="31" t="s">
        <v>3620</v>
      </c>
      <c r="J519" s="32" t="str">
        <f>_xlfn.XLOOKUP(I519,Data!$C$3:$C$11,Data!$D$3:$D$11,"-")</f>
        <v>Admin</v>
      </c>
    </row>
    <row r="520" spans="1:10" ht="13.5" customHeight="1">
      <c r="A520" s="3" t="s">
        <v>847</v>
      </c>
      <c r="B520" s="3" t="s">
        <v>848</v>
      </c>
      <c r="C520" s="3"/>
      <c r="D520" s="4" t="str">
        <f>_xlfn.XLOOKUP($E520,Data!$B1:$B182,Data!$A1:$A182,"-")</f>
        <v>177000</v>
      </c>
      <c r="E520" s="68" t="s">
        <v>3722</v>
      </c>
      <c r="F520" s="4"/>
      <c r="G520" s="5" t="s">
        <v>3665</v>
      </c>
      <c r="H520" s="55" t="s">
        <v>4043</v>
      </c>
      <c r="I520" s="31" t="s">
        <v>3625</v>
      </c>
      <c r="J520" s="32" t="str">
        <f>_xlfn.XLOOKUP(I520,Data!$C$3:$C$11,Data!$D$3:$D$11,"-")</f>
        <v>10th Street Retail</v>
      </c>
    </row>
    <row r="521" spans="1:10" ht="13.5" customHeight="1">
      <c r="A521" s="63" t="s">
        <v>4209</v>
      </c>
      <c r="B521" s="63" t="s">
        <v>848</v>
      </c>
      <c r="C521" s="63"/>
      <c r="D521" s="4" t="str">
        <f>_xlfn.XLOOKUP($E521,Data!$B2:$B183,Data!$A2:$A183,"-")</f>
        <v>177000</v>
      </c>
      <c r="E521" s="68" t="s">
        <v>3722</v>
      </c>
      <c r="F521" s="4"/>
      <c r="G521" s="5" t="s">
        <v>3665</v>
      </c>
      <c r="H521" s="55" t="s">
        <v>4043</v>
      </c>
      <c r="I521" s="69" t="s">
        <v>4742</v>
      </c>
      <c r="J521" s="40" t="s">
        <v>4743</v>
      </c>
    </row>
    <row r="522" spans="1:10" ht="13.5" customHeight="1">
      <c r="A522" s="3" t="s">
        <v>850</v>
      </c>
      <c r="B522" s="3" t="s">
        <v>849</v>
      </c>
      <c r="C522" s="3"/>
      <c r="D522" s="4" t="str">
        <f>_xlfn.XLOOKUP($E522,Data!$B1:$B182,Data!$A1:$A182,"-")</f>
        <v>177000</v>
      </c>
      <c r="E522" s="30" t="s">
        <v>3722</v>
      </c>
      <c r="F522" s="4" t="str">
        <f>_xlfn.XLOOKUP($G522,Data!$F1:$F182,Data!$E1:$E182,"-")</f>
        <v>12</v>
      </c>
      <c r="G522" s="5" t="s">
        <v>3673</v>
      </c>
      <c r="H522" s="55" t="s">
        <v>4043</v>
      </c>
      <c r="I522" s="31" t="s">
        <v>3641</v>
      </c>
      <c r="J522" s="32" t="str">
        <f>_xlfn.XLOOKUP(I522,Data!$C$3:$C$11,Data!$D$3:$D$11,"-")</f>
        <v>Warehouse</v>
      </c>
    </row>
    <row r="523" spans="1:10" ht="13.5" customHeight="1">
      <c r="A523" s="3" t="s">
        <v>851</v>
      </c>
      <c r="B523" s="3" t="s">
        <v>852</v>
      </c>
      <c r="C523" s="3"/>
      <c r="D523" s="4" t="str">
        <f>_xlfn.XLOOKUP($E523,Data!$B1:$B182,Data!$A1:$A182,"-")</f>
        <v>177000</v>
      </c>
      <c r="E523" s="30" t="s">
        <v>3722</v>
      </c>
      <c r="F523" s="4" t="str">
        <f>_xlfn.XLOOKUP($G523,Data!$F1:$F182,Data!$E1:$E182,"-")</f>
        <v>12</v>
      </c>
      <c r="G523" s="5" t="s">
        <v>3673</v>
      </c>
      <c r="H523" s="35" t="s">
        <v>4040</v>
      </c>
      <c r="I523" s="31" t="s">
        <v>3620</v>
      </c>
      <c r="J523" s="32" t="str">
        <f>_xlfn.XLOOKUP(I523,Data!$C$3:$C$11,Data!$D$3:$D$11,"-")</f>
        <v>Admin</v>
      </c>
    </row>
    <row r="524" spans="1:10" ht="13.5" customHeight="1">
      <c r="A524" s="3" t="s">
        <v>853</v>
      </c>
      <c r="B524" s="3" t="s">
        <v>854</v>
      </c>
      <c r="C524" s="3"/>
      <c r="D524" s="4" t="str">
        <f>_xlfn.XLOOKUP($E524,Data!$B1:$B182,Data!$A1:$A182,"-")</f>
        <v>177000</v>
      </c>
      <c r="E524" s="32" t="s">
        <v>3722</v>
      </c>
      <c r="F524" s="4"/>
      <c r="G524" s="5" t="s">
        <v>3665</v>
      </c>
      <c r="H524" s="35" t="s">
        <v>4040</v>
      </c>
      <c r="I524" s="31" t="s">
        <v>3625</v>
      </c>
      <c r="J524" s="32" t="str">
        <f>_xlfn.XLOOKUP(I524,Data!$C$3:$C$11,Data!$D$3:$D$11,"-")</f>
        <v>10th Street Retail</v>
      </c>
    </row>
    <row r="525" spans="1:10" ht="13.5" customHeight="1">
      <c r="A525" s="3" t="s">
        <v>855</v>
      </c>
      <c r="B525" s="3" t="s">
        <v>854</v>
      </c>
      <c r="C525" s="3"/>
      <c r="D525" s="4" t="str">
        <f>_xlfn.XLOOKUP($E525,Data!$B1:$B182,Data!$A1:$A182,"-")</f>
        <v>177000</v>
      </c>
      <c r="E525" s="32" t="s">
        <v>3722</v>
      </c>
      <c r="F525" s="4"/>
      <c r="G525" s="5" t="s">
        <v>3665</v>
      </c>
      <c r="H525" s="35" t="s">
        <v>4040</v>
      </c>
      <c r="I525" s="31" t="s">
        <v>3631</v>
      </c>
      <c r="J525" s="32" t="str">
        <f>_xlfn.XLOOKUP(I525,Data!$C$3:$C$11,Data!$D$3:$D$11,"-")</f>
        <v>Chinook Retail</v>
      </c>
    </row>
    <row r="526" spans="1:10" ht="13.5" customHeight="1">
      <c r="A526" s="3" t="s">
        <v>856</v>
      </c>
      <c r="B526" s="3" t="s">
        <v>857</v>
      </c>
      <c r="C526" s="3"/>
      <c r="D526" s="4" t="str">
        <f>_xlfn.XLOOKUP($E526,Data!$B1:$B182,Data!$A1:$A182,"-")</f>
        <v>177000</v>
      </c>
      <c r="E526" s="32" t="s">
        <v>3722</v>
      </c>
      <c r="F526" s="4"/>
      <c r="G526" s="5" t="s">
        <v>3665</v>
      </c>
      <c r="H526" s="35" t="s">
        <v>4040</v>
      </c>
      <c r="I526" s="31" t="s">
        <v>3645</v>
      </c>
      <c r="J526" s="32" t="str">
        <f>_xlfn.XLOOKUP(I526,Data!$C$3:$C$11,Data!$D$3:$D$11,"-")</f>
        <v>S03</v>
      </c>
    </row>
    <row r="527" spans="1:10" ht="13.5" customHeight="1">
      <c r="A527" s="3" t="s">
        <v>858</v>
      </c>
      <c r="B527" s="3" t="s">
        <v>857</v>
      </c>
      <c r="C527" s="3"/>
      <c r="D527" s="4" t="str">
        <f>_xlfn.XLOOKUP($E527,Data!$B1:$B182,Data!$A1:$A182,"-")</f>
        <v>177000</v>
      </c>
      <c r="E527" s="32" t="s">
        <v>3722</v>
      </c>
      <c r="F527" s="4"/>
      <c r="G527" s="5" t="s">
        <v>3665</v>
      </c>
      <c r="H527" s="35" t="s">
        <v>4040</v>
      </c>
      <c r="I527" s="31" t="s">
        <v>3999</v>
      </c>
      <c r="J527" s="32" t="str">
        <f>_xlfn.XLOOKUP(I527,Data!$C$3:$C$11,Data!$D$3:$D$11,"-")</f>
        <v>-</v>
      </c>
    </row>
    <row r="528" spans="1:10" ht="13.5" customHeight="1">
      <c r="A528" s="3" t="s">
        <v>859</v>
      </c>
      <c r="B528" s="3" t="s">
        <v>854</v>
      </c>
      <c r="C528" s="3"/>
      <c r="D528" s="4" t="str">
        <f>_xlfn.XLOOKUP($E528,Data!$B1:$B182,Data!$A1:$A182,"-")</f>
        <v>177000</v>
      </c>
      <c r="E528" s="32" t="s">
        <v>3722</v>
      </c>
      <c r="F528" s="4"/>
      <c r="G528" s="5" t="s">
        <v>3665</v>
      </c>
      <c r="H528" s="35" t="s">
        <v>4040</v>
      </c>
      <c r="I528" s="31" t="s">
        <v>3635</v>
      </c>
      <c r="J528" s="32" t="str">
        <f>_xlfn.XLOOKUP(I528,Data!$C$3:$C$11,Data!$D$3:$D$11,"-")</f>
        <v>Crowfoot Retail</v>
      </c>
    </row>
    <row r="529" spans="1:10" ht="13.5" customHeight="1">
      <c r="A529" s="3" t="s">
        <v>860</v>
      </c>
      <c r="B529" s="3" t="s">
        <v>861</v>
      </c>
      <c r="C529" s="3"/>
      <c r="D529" s="4" t="str">
        <f>_xlfn.XLOOKUP($E529,Data!$B1:$B182,Data!$A1:$A182,"-")</f>
        <v>177000</v>
      </c>
      <c r="E529" s="32" t="s">
        <v>3722</v>
      </c>
      <c r="F529" s="4"/>
      <c r="G529" s="5" t="s">
        <v>3665</v>
      </c>
      <c r="H529" s="35" t="s">
        <v>4040</v>
      </c>
      <c r="I529" s="31" t="s">
        <v>3645</v>
      </c>
      <c r="J529" s="32" t="str">
        <f>_xlfn.XLOOKUP(I529,Data!$C$3:$C$11,Data!$D$3:$D$11,"-")</f>
        <v>S03</v>
      </c>
    </row>
    <row r="530" spans="1:10" ht="13.5" customHeight="1">
      <c r="A530" s="63" t="s">
        <v>4210</v>
      </c>
      <c r="B530" s="63" t="s">
        <v>854</v>
      </c>
      <c r="C530" s="63"/>
      <c r="D530" s="4" t="str">
        <f>_xlfn.XLOOKUP($E530,Data!$B2:$B183,Data!$A2:$A183,"-")</f>
        <v>177000</v>
      </c>
      <c r="E530" s="32" t="s">
        <v>3722</v>
      </c>
      <c r="F530" s="4"/>
      <c r="G530" s="5" t="s">
        <v>3665</v>
      </c>
      <c r="H530" s="35" t="s">
        <v>4040</v>
      </c>
      <c r="I530" s="69" t="s">
        <v>4742</v>
      </c>
      <c r="J530" s="40" t="s">
        <v>4743</v>
      </c>
    </row>
    <row r="531" spans="1:10" ht="14.25" customHeight="1">
      <c r="A531" s="63" t="s">
        <v>4211</v>
      </c>
      <c r="B531" s="63" t="s">
        <v>862</v>
      </c>
      <c r="C531" s="63"/>
      <c r="D531" s="4" t="str">
        <f>_xlfn.XLOOKUP($E531,Data!$B3:$B184,Data!$A3:$A184,"-")</f>
        <v>177000</v>
      </c>
      <c r="E531" s="32" t="s">
        <v>3722</v>
      </c>
      <c r="F531" s="4"/>
      <c r="G531" s="5" t="s">
        <v>3665</v>
      </c>
      <c r="H531" s="35" t="s">
        <v>4040</v>
      </c>
      <c r="I531" s="69" t="s">
        <v>4742</v>
      </c>
      <c r="J531" s="40" t="s">
        <v>4743</v>
      </c>
    </row>
    <row r="532" spans="1:10" ht="13.5" customHeight="1">
      <c r="A532" s="3" t="s">
        <v>863</v>
      </c>
      <c r="B532" s="3" t="s">
        <v>864</v>
      </c>
      <c r="C532" s="3"/>
      <c r="D532" s="4" t="str">
        <f>_xlfn.XLOOKUP($E532,Data!$B1:$B182,Data!$A1:$A182,"-")</f>
        <v>177000</v>
      </c>
      <c r="E532" s="30" t="s">
        <v>3722</v>
      </c>
      <c r="F532" s="4" t="str">
        <f>_xlfn.XLOOKUP($G532,Data!$F1:$F182,Data!$E1:$E182,"-")</f>
        <v>02</v>
      </c>
      <c r="G532" s="5" t="s">
        <v>3628</v>
      </c>
      <c r="H532" s="35" t="s">
        <v>4041</v>
      </c>
      <c r="I532" s="31" t="s">
        <v>3620</v>
      </c>
      <c r="J532" s="32" t="str">
        <f>_xlfn.XLOOKUP(I532,Data!$C$3:$C$11,Data!$D$3:$D$11,"-")</f>
        <v>Admin</v>
      </c>
    </row>
    <row r="533" spans="1:10" ht="13.5" customHeight="1">
      <c r="A533" s="3" t="s">
        <v>865</v>
      </c>
      <c r="B533" s="3" t="s">
        <v>864</v>
      </c>
      <c r="C533" s="3"/>
      <c r="D533" s="4" t="str">
        <f>_xlfn.XLOOKUP($E533,Data!$B1:$B182,Data!$A1:$A182,"-")</f>
        <v>177000</v>
      </c>
      <c r="E533" s="32" t="s">
        <v>3722</v>
      </c>
      <c r="F533" s="4" t="str">
        <f>_xlfn.XLOOKUP($G533,Data!$F1:$F182,Data!$E1:$E182,"-")</f>
        <v>02</v>
      </c>
      <c r="G533" s="5" t="s">
        <v>3628</v>
      </c>
      <c r="H533" s="35" t="s">
        <v>4041</v>
      </c>
      <c r="I533" s="31" t="s">
        <v>3625</v>
      </c>
      <c r="J533" s="32" t="str">
        <f>_xlfn.XLOOKUP(I533,Data!$C$3:$C$11,Data!$D$3:$D$11,"-")</f>
        <v>10th Street Retail</v>
      </c>
    </row>
    <row r="534" spans="1:10" ht="13.5" customHeight="1">
      <c r="A534" s="3" t="s">
        <v>866</v>
      </c>
      <c r="B534" s="3" t="s">
        <v>864</v>
      </c>
      <c r="C534" s="3"/>
      <c r="D534" s="4" t="str">
        <f>_xlfn.XLOOKUP($E534,Data!$B1:$B182,Data!$A1:$A182,"-")</f>
        <v>177000</v>
      </c>
      <c r="E534" s="32" t="s">
        <v>3722</v>
      </c>
      <c r="F534" s="4" t="str">
        <f>_xlfn.XLOOKUP($G534,Data!$F1:$F182,Data!$E1:$E182,"-")</f>
        <v>02</v>
      </c>
      <c r="G534" s="30" t="s">
        <v>3628</v>
      </c>
      <c r="H534" s="35" t="s">
        <v>4041</v>
      </c>
      <c r="I534" s="31" t="s">
        <v>3631</v>
      </c>
      <c r="J534" s="32" t="str">
        <f>_xlfn.XLOOKUP(I534,Data!$C$3:$C$11,Data!$D$3:$D$11,"-")</f>
        <v>Chinook Retail</v>
      </c>
    </row>
    <row r="535" spans="1:10" ht="13.5" customHeight="1">
      <c r="A535" s="3" t="s">
        <v>867</v>
      </c>
      <c r="B535" s="3" t="s">
        <v>868</v>
      </c>
      <c r="C535" s="3"/>
      <c r="D535" s="4" t="str">
        <f>_xlfn.XLOOKUP($E535,Data!$B1:$B182,Data!$A1:$A182,"-")</f>
        <v>177000</v>
      </c>
      <c r="E535" s="32" t="s">
        <v>3722</v>
      </c>
      <c r="F535" s="4" t="str">
        <f>_xlfn.XLOOKUP($G535,Data!$F1:$F182,Data!$E1:$E182,"-")</f>
        <v>02</v>
      </c>
      <c r="G535" s="30" t="s">
        <v>3628</v>
      </c>
      <c r="H535" s="35" t="s">
        <v>4041</v>
      </c>
      <c r="I535" s="31" t="s">
        <v>3645</v>
      </c>
      <c r="J535" s="32" t="str">
        <f>_xlfn.XLOOKUP(I535,Data!$C$3:$C$11,Data!$D$3:$D$11,"-")</f>
        <v>S03</v>
      </c>
    </row>
    <row r="536" spans="1:10" ht="13.5" customHeight="1">
      <c r="A536" s="3" t="s">
        <v>869</v>
      </c>
      <c r="B536" s="3" t="s">
        <v>870</v>
      </c>
      <c r="C536" s="3"/>
      <c r="D536" s="4" t="str">
        <f>_xlfn.XLOOKUP($E536,Data!$B1:$B182,Data!$A1:$A182,"-")</f>
        <v>177000</v>
      </c>
      <c r="E536" s="32" t="s">
        <v>3722</v>
      </c>
      <c r="F536" s="4" t="str">
        <f>_xlfn.XLOOKUP($G536,Data!$F1:$F182,Data!$E1:$E182,"-")</f>
        <v>02</v>
      </c>
      <c r="G536" s="30" t="s">
        <v>3628</v>
      </c>
      <c r="H536" s="35" t="s">
        <v>4041</v>
      </c>
      <c r="I536" s="31" t="s">
        <v>3999</v>
      </c>
      <c r="J536" s="32" t="str">
        <f>_xlfn.XLOOKUP(I536,Data!$C$3:$C$11,Data!$D$3:$D$11,"-")</f>
        <v>-</v>
      </c>
    </row>
    <row r="537" spans="1:10" ht="13.5" customHeight="1">
      <c r="A537" s="3" t="s">
        <v>871</v>
      </c>
      <c r="B537" s="3" t="s">
        <v>872</v>
      </c>
      <c r="C537" s="3"/>
      <c r="D537" s="4" t="str">
        <f>_xlfn.XLOOKUP($E537,Data!$B1:$B182,Data!$A1:$A182,"-")</f>
        <v>177000</v>
      </c>
      <c r="E537" s="32" t="s">
        <v>3722</v>
      </c>
      <c r="F537" s="4" t="str">
        <f>_xlfn.XLOOKUP($G537,Data!$F1:$F182,Data!$E1:$E182,"-")</f>
        <v>02</v>
      </c>
      <c r="G537" s="30" t="s">
        <v>3628</v>
      </c>
      <c r="H537" s="35" t="s">
        <v>4041</v>
      </c>
      <c r="I537" s="31" t="s">
        <v>3635</v>
      </c>
      <c r="J537" s="32" t="str">
        <f>_xlfn.XLOOKUP(I537,Data!$C$3:$C$11,Data!$D$3:$D$11,"-")</f>
        <v>Crowfoot Retail</v>
      </c>
    </row>
    <row r="538" spans="1:10" ht="13.5" customHeight="1">
      <c r="A538" s="3" t="s">
        <v>873</v>
      </c>
      <c r="B538" s="3" t="s">
        <v>874</v>
      </c>
      <c r="C538" s="3"/>
      <c r="D538" s="4" t="str">
        <f>_xlfn.XLOOKUP($E538,Data!$B1:$B182,Data!$A1:$A182,"-")</f>
        <v>177000</v>
      </c>
      <c r="E538" s="32" t="s">
        <v>3722</v>
      </c>
      <c r="F538" s="4" t="str">
        <f>_xlfn.XLOOKUP($G538,Data!$F1:$F182,Data!$E1:$E182,"-")</f>
        <v>02</v>
      </c>
      <c r="G538" s="30" t="s">
        <v>3628</v>
      </c>
      <c r="H538" s="35" t="s">
        <v>4041</v>
      </c>
      <c r="I538" s="31" t="s">
        <v>3645</v>
      </c>
      <c r="J538" s="32" t="str">
        <f>_xlfn.XLOOKUP(I538,Data!$C$3:$C$11,Data!$D$3:$D$11,"-")</f>
        <v>S03</v>
      </c>
    </row>
    <row r="539" spans="1:10" ht="13.5" customHeight="1">
      <c r="A539" s="63" t="s">
        <v>4212</v>
      </c>
      <c r="B539" s="63" t="s">
        <v>864</v>
      </c>
      <c r="C539" s="63"/>
      <c r="D539" s="4" t="str">
        <f>_xlfn.XLOOKUP($E539,Data!$B2:$B183,Data!$A2:$A183,"-")</f>
        <v>177000</v>
      </c>
      <c r="E539" s="32" t="s">
        <v>3722</v>
      </c>
      <c r="F539" s="4" t="str">
        <f>_xlfn.XLOOKUP($G539,Data!$F2:$F183,Data!$E2:$E183,"-")</f>
        <v>02</v>
      </c>
      <c r="G539" s="30" t="s">
        <v>3628</v>
      </c>
      <c r="H539" s="35" t="s">
        <v>4041</v>
      </c>
      <c r="I539" s="69" t="s">
        <v>4742</v>
      </c>
      <c r="J539" s="40" t="s">
        <v>4743</v>
      </c>
    </row>
    <row r="540" spans="1:10" ht="13.5" customHeight="1">
      <c r="A540" s="3" t="s">
        <v>875</v>
      </c>
      <c r="B540" s="3" t="s">
        <v>864</v>
      </c>
      <c r="C540" s="3"/>
      <c r="D540" s="4" t="str">
        <f>_xlfn.XLOOKUP($E540,Data!$B1:$B182,Data!$A1:$A182,"-")</f>
        <v>177000</v>
      </c>
      <c r="E540" s="30" t="s">
        <v>3722</v>
      </c>
      <c r="F540" s="4" t="str">
        <f>_xlfn.XLOOKUP($G540,Data!$F1:$F182,Data!$E1:$E182,"-")</f>
        <v>02</v>
      </c>
      <c r="G540" s="5" t="s">
        <v>3628</v>
      </c>
      <c r="H540" s="35" t="s">
        <v>4041</v>
      </c>
      <c r="I540" s="31" t="s">
        <v>3641</v>
      </c>
      <c r="J540" s="32" t="str">
        <f>_xlfn.XLOOKUP(I540,Data!$C$3:$C$11,Data!$D$3:$D$11,"-")</f>
        <v>Warehouse</v>
      </c>
    </row>
    <row r="541" spans="1:10" ht="13.5" customHeight="1">
      <c r="A541" s="3" t="s">
        <v>876</v>
      </c>
      <c r="B541" s="3" t="s">
        <v>864</v>
      </c>
      <c r="C541" s="3"/>
      <c r="D541" s="4" t="str">
        <f>_xlfn.XLOOKUP($E541,Data!$B1:$B182,Data!$A1:$A182,"-")</f>
        <v>177000</v>
      </c>
      <c r="E541" s="32" t="s">
        <v>3722</v>
      </c>
      <c r="F541" s="4" t="str">
        <f>_xlfn.XLOOKUP($G541,Data!$F1:$F182,Data!$E1:$E182,"-")</f>
        <v>02</v>
      </c>
      <c r="G541" s="5" t="s">
        <v>3628</v>
      </c>
      <c r="H541" s="35" t="s">
        <v>4041</v>
      </c>
      <c r="I541" s="31" t="s">
        <v>3625</v>
      </c>
      <c r="J541" s="32" t="str">
        <f>_xlfn.XLOOKUP(I541,Data!$C$3:$C$11,Data!$D$3:$D$11,"-")</f>
        <v>10th Street Retail</v>
      </c>
    </row>
    <row r="542" spans="1:10" ht="13.5" customHeight="1">
      <c r="A542" s="63" t="s">
        <v>4213</v>
      </c>
      <c r="B542" s="63" t="s">
        <v>864</v>
      </c>
      <c r="C542" s="63"/>
      <c r="D542" s="4" t="str">
        <f>_xlfn.XLOOKUP($E542,Data!$B2:$B183,Data!$A2:$A183,"-")</f>
        <v>177000</v>
      </c>
      <c r="E542" s="32" t="s">
        <v>3722</v>
      </c>
      <c r="F542" s="4" t="str">
        <f>_xlfn.XLOOKUP($G542,Data!$F2:$F183,Data!$E2:$E183,"-")</f>
        <v>02</v>
      </c>
      <c r="G542" s="5" t="s">
        <v>3628</v>
      </c>
      <c r="H542" s="35" t="s">
        <v>4041</v>
      </c>
      <c r="I542" s="69" t="s">
        <v>4742</v>
      </c>
      <c r="J542" s="40" t="s">
        <v>4743</v>
      </c>
    </row>
    <row r="543" spans="1:10" ht="13.5" customHeight="1">
      <c r="A543" s="3" t="s">
        <v>877</v>
      </c>
      <c r="B543" s="3" t="s">
        <v>878</v>
      </c>
      <c r="C543" s="3"/>
      <c r="D543" s="4" t="str">
        <f>_xlfn.XLOOKUP($E543,Data!$B1:$B182,Data!$A1:$A182,"-")</f>
        <v>177000</v>
      </c>
      <c r="E543" s="30" t="s">
        <v>3722</v>
      </c>
      <c r="F543" s="4" t="str">
        <f>_xlfn.XLOOKUP($G543,Data!$F1:$F182,Data!$E1:$E182,"-")</f>
        <v>02</v>
      </c>
      <c r="G543" s="5" t="s">
        <v>3628</v>
      </c>
      <c r="H543" s="35" t="s">
        <v>4042</v>
      </c>
      <c r="I543" s="31" t="s">
        <v>3620</v>
      </c>
      <c r="J543" s="32" t="str">
        <f>_xlfn.XLOOKUP(I543,Data!$C$3:$C$11,Data!$D$3:$D$11,"-")</f>
        <v>Admin</v>
      </c>
    </row>
    <row r="544" spans="1:10" ht="13.5" customHeight="1">
      <c r="A544" s="3" t="s">
        <v>879</v>
      </c>
      <c r="B544" s="3" t="s">
        <v>878</v>
      </c>
      <c r="C544" s="3"/>
      <c r="D544" s="4" t="str">
        <f>_xlfn.XLOOKUP($E544,Data!$B1:$B182,Data!$A1:$A182,"-")</f>
        <v>177000</v>
      </c>
      <c r="E544" s="32" t="s">
        <v>3722</v>
      </c>
      <c r="F544" s="4" t="str">
        <f>_xlfn.XLOOKUP($G544,Data!$F1:$F182,Data!$E1:$E182,"-")</f>
        <v>02</v>
      </c>
      <c r="G544" s="5" t="s">
        <v>3628</v>
      </c>
      <c r="H544" s="35" t="s">
        <v>4042</v>
      </c>
      <c r="I544" s="31" t="s">
        <v>3625</v>
      </c>
      <c r="J544" s="32" t="str">
        <f>_xlfn.XLOOKUP(I544,Data!$C$3:$C$11,Data!$D$3:$D$11,"-")</f>
        <v>10th Street Retail</v>
      </c>
    </row>
    <row r="545" spans="1:10" ht="13.5" customHeight="1">
      <c r="A545" s="3" t="s">
        <v>880</v>
      </c>
      <c r="B545" s="3" t="s">
        <v>878</v>
      </c>
      <c r="C545" s="3"/>
      <c r="D545" s="4" t="str">
        <f>_xlfn.XLOOKUP($E545,Data!$B1:$B182,Data!$A1:$A182,"-")</f>
        <v>177000</v>
      </c>
      <c r="E545" s="32" t="s">
        <v>3722</v>
      </c>
      <c r="F545" s="4" t="str">
        <f>_xlfn.XLOOKUP($G545,Data!$F1:$F182,Data!$E1:$E182,"-")</f>
        <v>02</v>
      </c>
      <c r="G545" s="30" t="s">
        <v>3628</v>
      </c>
      <c r="H545" s="35" t="s">
        <v>4042</v>
      </c>
      <c r="I545" s="31" t="s">
        <v>3631</v>
      </c>
      <c r="J545" s="32" t="str">
        <f>_xlfn.XLOOKUP(I545,Data!$C$3:$C$11,Data!$D$3:$D$11,"-")</f>
        <v>Chinook Retail</v>
      </c>
    </row>
    <row r="546" spans="1:10" ht="13.5" customHeight="1">
      <c r="A546" s="3" t="s">
        <v>881</v>
      </c>
      <c r="B546" s="3" t="s">
        <v>882</v>
      </c>
      <c r="C546" s="3"/>
      <c r="D546" s="4" t="str">
        <f>_xlfn.XLOOKUP($E546,Data!$B1:$B182,Data!$A1:$A182,"-")</f>
        <v>177000</v>
      </c>
      <c r="E546" s="32" t="s">
        <v>3722</v>
      </c>
      <c r="F546" s="4" t="str">
        <f>_xlfn.XLOOKUP($G546,Data!$F1:$F182,Data!$E1:$E182,"-")</f>
        <v>02</v>
      </c>
      <c r="G546" s="30" t="s">
        <v>3628</v>
      </c>
      <c r="H546" s="35" t="s">
        <v>4042</v>
      </c>
      <c r="I546" s="31" t="s">
        <v>3645</v>
      </c>
      <c r="J546" s="32" t="str">
        <f>_xlfn.XLOOKUP(I546,Data!$C$3:$C$11,Data!$D$3:$D$11,"-")</f>
        <v>S03</v>
      </c>
    </row>
    <row r="547" spans="1:10" ht="13.5" customHeight="1">
      <c r="A547" s="3" t="s">
        <v>883</v>
      </c>
      <c r="B547" s="3" t="s">
        <v>884</v>
      </c>
      <c r="C547" s="3"/>
      <c r="D547" s="4" t="str">
        <f>_xlfn.XLOOKUP($E547,Data!$B1:$B182,Data!$A1:$A182,"-")</f>
        <v>177000</v>
      </c>
      <c r="E547" s="32" t="s">
        <v>3722</v>
      </c>
      <c r="F547" s="4" t="str">
        <f>_xlfn.XLOOKUP($G547,Data!$F1:$F182,Data!$E1:$E182,"-")</f>
        <v>02</v>
      </c>
      <c r="G547" s="30" t="s">
        <v>3628</v>
      </c>
      <c r="H547" s="35" t="s">
        <v>4042</v>
      </c>
      <c r="I547" s="31" t="s">
        <v>3999</v>
      </c>
      <c r="J547" s="32" t="str">
        <f>_xlfn.XLOOKUP(I547,Data!$C$3:$C$11,Data!$D$3:$D$11,"-")</f>
        <v>-</v>
      </c>
    </row>
    <row r="548" spans="1:10" ht="13.5" customHeight="1">
      <c r="A548" s="3" t="s">
        <v>885</v>
      </c>
      <c r="B548" s="3" t="s">
        <v>886</v>
      </c>
      <c r="C548" s="3"/>
      <c r="D548" s="4" t="str">
        <f>_xlfn.XLOOKUP($E548,Data!$B1:$B182,Data!$A1:$A182,"-")</f>
        <v>177000</v>
      </c>
      <c r="E548" s="32" t="s">
        <v>3722</v>
      </c>
      <c r="F548" s="4" t="str">
        <f>_xlfn.XLOOKUP($G548,Data!$F1:$F182,Data!$E1:$E182,"-")</f>
        <v>02</v>
      </c>
      <c r="G548" s="30" t="s">
        <v>3628</v>
      </c>
      <c r="H548" s="35" t="s">
        <v>4042</v>
      </c>
      <c r="I548" s="31" t="s">
        <v>3635</v>
      </c>
      <c r="J548" s="32" t="str">
        <f>_xlfn.XLOOKUP(I548,Data!$C$3:$C$11,Data!$D$3:$D$11,"-")</f>
        <v>Crowfoot Retail</v>
      </c>
    </row>
    <row r="549" spans="1:10" ht="13.5" customHeight="1">
      <c r="A549" s="3" t="s">
        <v>887</v>
      </c>
      <c r="B549" s="3" t="s">
        <v>878</v>
      </c>
      <c r="C549" s="3"/>
      <c r="D549" s="4" t="str">
        <f>_xlfn.XLOOKUP($E549,Data!$B1:$B182,Data!$A1:$A182,"-")</f>
        <v>177000</v>
      </c>
      <c r="E549" s="32" t="s">
        <v>3722</v>
      </c>
      <c r="F549" s="4" t="str">
        <f>_xlfn.XLOOKUP($G549,Data!$F1:$F182,Data!$E1:$E182,"-")</f>
        <v>02</v>
      </c>
      <c r="G549" s="30" t="s">
        <v>3628</v>
      </c>
      <c r="H549" s="35" t="s">
        <v>4042</v>
      </c>
      <c r="I549" s="31" t="s">
        <v>3645</v>
      </c>
      <c r="J549" s="32" t="str">
        <f>_xlfn.XLOOKUP(I549,Data!$C$3:$C$11,Data!$D$3:$D$11,"-")</f>
        <v>S03</v>
      </c>
    </row>
    <row r="550" spans="1:10" ht="13.5" customHeight="1">
      <c r="A550" s="63" t="s">
        <v>4214</v>
      </c>
      <c r="B550" s="63" t="s">
        <v>878</v>
      </c>
      <c r="C550" s="63"/>
      <c r="D550" s="4" t="str">
        <f>_xlfn.XLOOKUP($E550,Data!$B2:$B183,Data!$A2:$A183,"-")</f>
        <v>177000</v>
      </c>
      <c r="E550" s="32" t="s">
        <v>3722</v>
      </c>
      <c r="F550" s="4" t="str">
        <f>_xlfn.XLOOKUP($G550,Data!$F2:$F183,Data!$E2:$E183,"-")</f>
        <v>02</v>
      </c>
      <c r="G550" s="30" t="s">
        <v>3628</v>
      </c>
      <c r="H550" s="35" t="s">
        <v>4042</v>
      </c>
      <c r="I550" s="69" t="s">
        <v>4742</v>
      </c>
      <c r="J550" s="40" t="s">
        <v>4743</v>
      </c>
    </row>
    <row r="551" spans="1:10" ht="13.5" customHeight="1">
      <c r="A551" s="3" t="s">
        <v>888</v>
      </c>
      <c r="B551" s="3" t="s">
        <v>878</v>
      </c>
      <c r="C551" s="3"/>
      <c r="D551" s="4" t="str">
        <f>_xlfn.XLOOKUP($E551,Data!$B1:$B182,Data!$A1:$A182,"-")</f>
        <v>177000</v>
      </c>
      <c r="E551" s="30" t="s">
        <v>3722</v>
      </c>
      <c r="F551" s="4" t="str">
        <f>_xlfn.XLOOKUP($G551,Data!$F1:$F182,Data!$E1:$E182,"-")</f>
        <v>02</v>
      </c>
      <c r="G551" s="5" t="s">
        <v>3628</v>
      </c>
      <c r="H551" s="35" t="s">
        <v>4042</v>
      </c>
      <c r="I551" s="31" t="s">
        <v>3641</v>
      </c>
      <c r="J551" s="32" t="str">
        <f>_xlfn.XLOOKUP(I551,Data!$C$3:$C$11,Data!$D$3:$D$11,"-")</f>
        <v>Warehouse</v>
      </c>
    </row>
    <row r="552" spans="1:10" ht="13.5" customHeight="1">
      <c r="A552" s="3" t="s">
        <v>889</v>
      </c>
      <c r="B552" s="3" t="s">
        <v>890</v>
      </c>
      <c r="C552" s="3"/>
      <c r="D552" s="4" t="str">
        <f>_xlfn.XLOOKUP($E552,Data!$B1:$B182,Data!$A1:$A182,"-")</f>
        <v>177000</v>
      </c>
      <c r="E552" s="32" t="s">
        <v>3722</v>
      </c>
      <c r="F552" s="4" t="str">
        <f>_xlfn.XLOOKUP($G552,Data!$F1:$F182,Data!$E1:$E182,"-")</f>
        <v>02</v>
      </c>
      <c r="G552" s="5" t="s">
        <v>3628</v>
      </c>
      <c r="H552" s="35" t="s">
        <v>4041</v>
      </c>
      <c r="I552" s="31" t="s">
        <v>3625</v>
      </c>
      <c r="J552" s="32" t="str">
        <f>_xlfn.XLOOKUP(I552,Data!$C$3:$C$11,Data!$D$3:$D$11,"-")</f>
        <v>10th Street Retail</v>
      </c>
    </row>
    <row r="553" spans="1:10" ht="13.5" customHeight="1">
      <c r="A553" s="63" t="s">
        <v>4215</v>
      </c>
      <c r="B553" s="63" t="s">
        <v>890</v>
      </c>
      <c r="C553" s="63"/>
      <c r="D553" s="4" t="str">
        <f>_xlfn.XLOOKUP($E553,Data!$B2:$B183,Data!$A2:$A183,"-")</f>
        <v>177000</v>
      </c>
      <c r="E553" s="32" t="s">
        <v>3722</v>
      </c>
      <c r="F553" s="4" t="str">
        <f>_xlfn.XLOOKUP($G553,Data!$F2:$F183,Data!$E2:$E183,"-")</f>
        <v>02</v>
      </c>
      <c r="G553" s="5" t="s">
        <v>3628</v>
      </c>
      <c r="H553" s="35" t="s">
        <v>4041</v>
      </c>
      <c r="I553" s="69" t="s">
        <v>4742</v>
      </c>
      <c r="J553" s="40" t="s">
        <v>4743</v>
      </c>
    </row>
    <row r="554" spans="1:10" ht="13.5" customHeight="1">
      <c r="A554" s="3" t="s">
        <v>891</v>
      </c>
      <c r="B554" s="3" t="s">
        <v>892</v>
      </c>
      <c r="C554" s="3"/>
      <c r="D554" s="4" t="str">
        <f>_xlfn.XLOOKUP($E554,Data!$B1:$B182,Data!$A1:$A182,"-")</f>
        <v>177000</v>
      </c>
      <c r="E554" s="30" t="s">
        <v>3722</v>
      </c>
      <c r="F554" s="4" t="str">
        <f>_xlfn.XLOOKUP($G554,Data!$F1:$F182,Data!$E1:$E182,"-")</f>
        <v>12</v>
      </c>
      <c r="G554" s="5" t="s">
        <v>3673</v>
      </c>
      <c r="H554" s="35" t="s">
        <v>4046</v>
      </c>
      <c r="I554" s="31" t="s">
        <v>3620</v>
      </c>
      <c r="J554" s="32" t="str">
        <f>_xlfn.XLOOKUP(I554,Data!$C$3:$C$11,Data!$D$3:$D$11,"-")</f>
        <v>Admin</v>
      </c>
    </row>
    <row r="555" spans="1:10" ht="13.5" customHeight="1">
      <c r="A555" s="3" t="s">
        <v>893</v>
      </c>
      <c r="B555" s="3" t="s">
        <v>894</v>
      </c>
      <c r="C555" s="3"/>
      <c r="D555" s="4" t="str">
        <f>_xlfn.XLOOKUP($E555,Data!$B1:$B182,Data!$A1:$A182,"-")</f>
        <v>135100</v>
      </c>
      <c r="E555" s="30" t="s">
        <v>3699</v>
      </c>
      <c r="F555" s="4" t="str">
        <f>_xlfn.XLOOKUP($G555,Data!$F1:$F182,Data!$E1:$E182,"-")</f>
        <v>12</v>
      </c>
      <c r="G555" s="5" t="s">
        <v>3673</v>
      </c>
      <c r="H555" s="35"/>
      <c r="I555" s="31" t="s">
        <v>3620</v>
      </c>
      <c r="J555" s="32" t="str">
        <f>_xlfn.XLOOKUP(I555,Data!$C$3:$C$11,Data!$D$3:$D$11,"-")</f>
        <v>Admin</v>
      </c>
    </row>
    <row r="556" spans="1:10" ht="13.5" customHeight="1">
      <c r="A556" s="41" t="s">
        <v>895</v>
      </c>
      <c r="B556" s="41" t="s">
        <v>896</v>
      </c>
      <c r="C556" s="41"/>
      <c r="D556" s="42" t="str">
        <f>_xlfn.XLOOKUP($E556,Data!$B1:$B182,Data!$A1:$A182,"-")</f>
        <v>212150</v>
      </c>
      <c r="E556" s="42" t="s">
        <v>4006</v>
      </c>
      <c r="F556" s="42"/>
      <c r="G556" s="42" t="s">
        <v>3673</v>
      </c>
      <c r="H556" s="35"/>
      <c r="I556" s="43" t="s">
        <v>3620</v>
      </c>
      <c r="J556" s="43" t="str">
        <f>_xlfn.XLOOKUP(I556,Data!$C$3:$C$11,Data!$D$3:$D$11,"-")</f>
        <v>Admin</v>
      </c>
    </row>
    <row r="557" spans="1:10" ht="13.5" customHeight="1">
      <c r="A557" s="41" t="s">
        <v>897</v>
      </c>
      <c r="B557" s="41" t="s">
        <v>896</v>
      </c>
      <c r="C557" s="41"/>
      <c r="D557" s="42" t="str">
        <f>_xlfn.XLOOKUP($E557,Data!$B1:$B182,Data!$A1:$A182,"-")</f>
        <v>212150</v>
      </c>
      <c r="E557" s="42" t="s">
        <v>4006</v>
      </c>
      <c r="F557" s="42"/>
      <c r="G557" s="42" t="s">
        <v>3665</v>
      </c>
      <c r="H557" s="35"/>
      <c r="I557" s="43" t="s">
        <v>3625</v>
      </c>
      <c r="J557" s="43" t="str">
        <f>_xlfn.XLOOKUP(I557,Data!$C$3:$C$11,Data!$D$3:$D$11,"-")</f>
        <v>10th Street Retail</v>
      </c>
    </row>
    <row r="558" spans="1:10" ht="13.5" customHeight="1">
      <c r="A558" s="63" t="s">
        <v>4216</v>
      </c>
      <c r="B558" s="63" t="s">
        <v>896</v>
      </c>
      <c r="C558" s="63"/>
      <c r="D558" s="42" t="str">
        <f>_xlfn.XLOOKUP($E558,Data!$B2:$B183,Data!$A2:$A183,"-")</f>
        <v>212150</v>
      </c>
      <c r="E558" s="42" t="s">
        <v>4006</v>
      </c>
      <c r="F558" s="42"/>
      <c r="G558" s="42" t="s">
        <v>3665</v>
      </c>
      <c r="H558" s="76"/>
      <c r="I558" s="69" t="s">
        <v>4742</v>
      </c>
      <c r="J558" s="40" t="s">
        <v>4743</v>
      </c>
    </row>
    <row r="559" spans="1:10" ht="13.5" customHeight="1">
      <c r="A559" s="41" t="s">
        <v>898</v>
      </c>
      <c r="B559" s="41" t="s">
        <v>899</v>
      </c>
      <c r="C559" s="41"/>
      <c r="D559" s="42" t="str">
        <f>_xlfn.XLOOKUP($E559,Data!$B1:$B182,Data!$A1:$A182,"-")</f>
        <v>212150</v>
      </c>
      <c r="E559" s="42" t="s">
        <v>4006</v>
      </c>
      <c r="F559" s="42"/>
      <c r="G559" s="42" t="s">
        <v>3673</v>
      </c>
      <c r="H559" s="35"/>
      <c r="I559" s="43" t="s">
        <v>3620</v>
      </c>
      <c r="J559" s="43" t="str">
        <f>_xlfn.XLOOKUP(I559,Data!$C$3:$C$11,Data!$D$3:$D$11,"-")</f>
        <v>Admin</v>
      </c>
    </row>
    <row r="560" spans="1:10" ht="13.5" customHeight="1">
      <c r="A560" s="41" t="s">
        <v>900</v>
      </c>
      <c r="B560" s="41" t="s">
        <v>901</v>
      </c>
      <c r="C560" s="41"/>
      <c r="D560" s="42" t="str">
        <f>_xlfn.XLOOKUP($E560,Data!$B1:$B182,Data!$A1:$A182,"-")</f>
        <v>212150</v>
      </c>
      <c r="E560" s="42" t="s">
        <v>4006</v>
      </c>
      <c r="F560" s="42"/>
      <c r="G560" s="42" t="s">
        <v>3673</v>
      </c>
      <c r="H560" s="35"/>
      <c r="I560" s="43" t="s">
        <v>3620</v>
      </c>
      <c r="J560" s="43" t="str">
        <f>_xlfn.XLOOKUP(I560,Data!$C$3:$C$11,Data!$D$3:$D$11,"-")</f>
        <v>Admin</v>
      </c>
    </row>
    <row r="561" spans="1:10" ht="13.5" customHeight="1">
      <c r="A561" s="41" t="s">
        <v>902</v>
      </c>
      <c r="B561" s="41" t="s">
        <v>896</v>
      </c>
      <c r="C561" s="41"/>
      <c r="D561" s="42" t="str">
        <f>_xlfn.XLOOKUP($E561,Data!$B1:$B182,Data!$A1:$A182,"-")</f>
        <v>212150</v>
      </c>
      <c r="E561" s="42" t="s">
        <v>4006</v>
      </c>
      <c r="F561" s="42"/>
      <c r="G561" s="42" t="s">
        <v>3665</v>
      </c>
      <c r="H561" s="35"/>
      <c r="I561" s="43" t="s">
        <v>3625</v>
      </c>
      <c r="J561" s="43" t="str">
        <f>_xlfn.XLOOKUP(I561,Data!$C$3:$C$11,Data!$D$3:$D$11,"-")</f>
        <v>10th Street Retail</v>
      </c>
    </row>
    <row r="562" spans="1:10" ht="13.5" customHeight="1">
      <c r="A562" s="41" t="s">
        <v>903</v>
      </c>
      <c r="B562" s="41" t="s">
        <v>896</v>
      </c>
      <c r="C562" s="41"/>
      <c r="D562" s="42" t="str">
        <f>_xlfn.XLOOKUP($E562,Data!$B1:$B182,Data!$A1:$A182,"-")</f>
        <v>212150</v>
      </c>
      <c r="E562" s="42" t="s">
        <v>4006</v>
      </c>
      <c r="F562" s="42"/>
      <c r="G562" s="42" t="s">
        <v>3665</v>
      </c>
      <c r="H562" s="35"/>
      <c r="I562" s="43" t="s">
        <v>3631</v>
      </c>
      <c r="J562" s="43" t="str">
        <f>_xlfn.XLOOKUP(I562,Data!$C$3:$C$11,Data!$D$3:$D$11,"-")</f>
        <v>Chinook Retail</v>
      </c>
    </row>
    <row r="563" spans="1:10" ht="13.5" customHeight="1">
      <c r="A563" s="63" t="s">
        <v>4217</v>
      </c>
      <c r="B563" s="63" t="s">
        <v>896</v>
      </c>
      <c r="C563" s="63"/>
      <c r="D563" s="42" t="str">
        <f>_xlfn.XLOOKUP($E563,Data!$B2:$B183,Data!$A2:$A183,"-")</f>
        <v>212150</v>
      </c>
      <c r="E563" s="42" t="s">
        <v>4006</v>
      </c>
      <c r="F563" s="42"/>
      <c r="G563" s="42" t="s">
        <v>3665</v>
      </c>
      <c r="H563" s="76"/>
      <c r="I563" s="69" t="s">
        <v>4742</v>
      </c>
      <c r="J563" s="40" t="s">
        <v>4743</v>
      </c>
    </row>
    <row r="564" spans="1:10" ht="13.5" customHeight="1">
      <c r="A564" s="39" t="s">
        <v>904</v>
      </c>
      <c r="B564" s="39" t="s">
        <v>905</v>
      </c>
      <c r="C564" s="39"/>
      <c r="D564" s="39" t="str">
        <f>_xlfn.XLOOKUP($E564,Data!$B1:$B182,Data!$A1:$A182,"-")</f>
        <v>131210</v>
      </c>
      <c r="E564" s="30" t="s">
        <v>3695</v>
      </c>
      <c r="F564" s="39" t="str">
        <f>_xlfn.XLOOKUP($G564,Data!$F1:$F182,Data!$E1:$E182,"-")</f>
        <v>12</v>
      </c>
      <c r="G564" s="39" t="s">
        <v>3673</v>
      </c>
      <c r="H564" s="35"/>
      <c r="I564" s="40" t="s">
        <v>3620</v>
      </c>
      <c r="J564" s="40" t="str">
        <f>_xlfn.XLOOKUP(I564,Data!$C$3:$C$11,Data!$D$3:$D$11,"-")</f>
        <v>Admin</v>
      </c>
    </row>
    <row r="565" spans="1:10" ht="13.5" customHeight="1">
      <c r="A565" s="3" t="s">
        <v>906</v>
      </c>
      <c r="B565" s="3" t="s">
        <v>907</v>
      </c>
      <c r="C565" s="3"/>
      <c r="D565" s="4" t="str">
        <f>_xlfn.XLOOKUP($E565,Data!$B1:$B182,Data!$A1:$A182,"-")</f>
        <v>212901</v>
      </c>
      <c r="E565" s="30" t="s">
        <v>3734</v>
      </c>
      <c r="F565" s="4" t="str">
        <f>_xlfn.XLOOKUP($G565,Data!$F1:$F182,Data!$E1:$E182,"-")</f>
        <v>12</v>
      </c>
      <c r="G565" s="5" t="s">
        <v>3673</v>
      </c>
      <c r="H565" s="35"/>
      <c r="I565" s="31" t="s">
        <v>3620</v>
      </c>
      <c r="J565" s="32" t="str">
        <f>_xlfn.XLOOKUP(I565,Data!$C$3:$C$11,Data!$D$3:$D$11,"-")</f>
        <v>Admin</v>
      </c>
    </row>
    <row r="566" spans="1:10" ht="13.5" customHeight="1">
      <c r="A566" s="3" t="s">
        <v>908</v>
      </c>
      <c r="B566" s="3" t="s">
        <v>909</v>
      </c>
      <c r="C566" s="3"/>
      <c r="D566" s="4" t="str">
        <f>_xlfn.XLOOKUP($E566,Data!$B1:$B182,Data!$A1:$A182,"-")</f>
        <v>212902</v>
      </c>
      <c r="E566" s="32" t="s">
        <v>3736</v>
      </c>
      <c r="F566" s="4"/>
      <c r="G566" s="5" t="s">
        <v>3673</v>
      </c>
      <c r="H566" s="35"/>
      <c r="I566" s="31" t="s">
        <v>3620</v>
      </c>
      <c r="J566" s="32" t="str">
        <f>_xlfn.XLOOKUP(I566,Data!$C$3:$C$11,Data!$D$3:$D$11,"-")</f>
        <v>Admin</v>
      </c>
    </row>
    <row r="567" spans="1:10" ht="13.5" customHeight="1">
      <c r="A567" s="3" t="s">
        <v>910</v>
      </c>
      <c r="B567" s="3" t="s">
        <v>911</v>
      </c>
      <c r="C567" s="3"/>
      <c r="D567" s="4" t="str">
        <f>_xlfn.XLOOKUP($E567,Data!$B1:$B182,Data!$A1:$A182,"-")</f>
        <v>212902</v>
      </c>
      <c r="E567" s="32" t="s">
        <v>3736</v>
      </c>
      <c r="F567" s="4"/>
      <c r="G567" s="5" t="s">
        <v>3665</v>
      </c>
      <c r="H567" s="35"/>
      <c r="I567" s="31" t="s">
        <v>3625</v>
      </c>
      <c r="J567" s="32" t="str">
        <f>_xlfn.XLOOKUP(I567,Data!$C$3:$C$11,Data!$D$3:$D$11,"-")</f>
        <v>10th Street Retail</v>
      </c>
    </row>
    <row r="568" spans="1:10" ht="13.5" customHeight="1">
      <c r="A568" s="3" t="s">
        <v>912</v>
      </c>
      <c r="B568" s="3" t="s">
        <v>913</v>
      </c>
      <c r="C568" s="3"/>
      <c r="D568" s="4" t="str">
        <f>_xlfn.XLOOKUP($E568,Data!$B1:$B182,Data!$A1:$A182,"-")</f>
        <v>212902</v>
      </c>
      <c r="E568" s="32" t="s">
        <v>3736</v>
      </c>
      <c r="F568" s="4"/>
      <c r="G568" s="5" t="s">
        <v>3665</v>
      </c>
      <c r="H568" s="35"/>
      <c r="I568" s="31" t="s">
        <v>3631</v>
      </c>
      <c r="J568" s="32" t="str">
        <f>_xlfn.XLOOKUP(I568,Data!$C$3:$C$11,Data!$D$3:$D$11,"-")</f>
        <v>Chinook Retail</v>
      </c>
    </row>
    <row r="569" spans="1:10" ht="13.5" customHeight="1">
      <c r="A569" s="3" t="s">
        <v>914</v>
      </c>
      <c r="B569" s="3" t="s">
        <v>915</v>
      </c>
      <c r="C569" s="3"/>
      <c r="D569" s="4" t="str">
        <f>_xlfn.XLOOKUP($E569,Data!$B1:$B182,Data!$A1:$A182,"-")</f>
        <v>212902</v>
      </c>
      <c r="E569" s="32" t="s">
        <v>3736</v>
      </c>
      <c r="F569" s="4"/>
      <c r="G569" s="5" t="s">
        <v>3665</v>
      </c>
      <c r="H569" s="35"/>
      <c r="I569" s="31" t="s">
        <v>3635</v>
      </c>
      <c r="J569" s="32" t="str">
        <f>_xlfn.XLOOKUP(I569,Data!$C$3:$C$11,Data!$D$3:$D$11,"-")</f>
        <v>Crowfoot Retail</v>
      </c>
    </row>
    <row r="570" spans="1:10" ht="13.5" customHeight="1">
      <c r="A570" s="3" t="s">
        <v>916</v>
      </c>
      <c r="B570" s="3" t="s">
        <v>917</v>
      </c>
      <c r="C570" s="3"/>
      <c r="D570" s="4" t="str">
        <f>_xlfn.XLOOKUP($E570,Data!$B1:$B182,Data!$A1:$A182,"-")</f>
        <v>212902</v>
      </c>
      <c r="E570" s="32" t="s">
        <v>3736</v>
      </c>
      <c r="F570" s="4"/>
      <c r="G570" s="5" t="s">
        <v>3665</v>
      </c>
      <c r="H570" s="35"/>
      <c r="I570" s="31" t="s">
        <v>3645</v>
      </c>
      <c r="J570" s="32" t="str">
        <f>_xlfn.XLOOKUP(I570,Data!$C$3:$C$11,Data!$D$3:$D$11,"-")</f>
        <v>S03</v>
      </c>
    </row>
    <row r="571" spans="1:10" ht="13.5" customHeight="1">
      <c r="A571" s="63" t="s">
        <v>4218</v>
      </c>
      <c r="B571" s="63" t="s">
        <v>4219</v>
      </c>
      <c r="C571" s="63"/>
      <c r="D571" s="4" t="str">
        <f>_xlfn.XLOOKUP($E571,Data!$B2:$B183,Data!$A2:$A183,"-")</f>
        <v>212902</v>
      </c>
      <c r="E571" s="32" t="s">
        <v>3736</v>
      </c>
      <c r="F571" s="4"/>
      <c r="G571" s="5" t="s">
        <v>3665</v>
      </c>
      <c r="H571" s="76"/>
      <c r="I571" s="69" t="s">
        <v>4742</v>
      </c>
      <c r="J571" s="40" t="s">
        <v>4743</v>
      </c>
    </row>
    <row r="572" spans="1:10" ht="13.5" customHeight="1">
      <c r="A572" s="39" t="s">
        <v>918</v>
      </c>
      <c r="B572" s="39" t="s">
        <v>919</v>
      </c>
      <c r="C572" s="39"/>
      <c r="D572" s="39" t="str">
        <f>_xlfn.XLOOKUP($E572,Data!$B1:$B182,Data!$A1:$A182,"-")</f>
        <v>212904</v>
      </c>
      <c r="E572" s="30" t="s">
        <v>4007</v>
      </c>
      <c r="F572" s="39" t="str">
        <f>_xlfn.XLOOKUP($G572,Data!$F1:$F182,Data!$E1:$E182,"-")</f>
        <v>12</v>
      </c>
      <c r="G572" s="5" t="s">
        <v>3673</v>
      </c>
      <c r="H572" s="35"/>
      <c r="I572" s="40" t="s">
        <v>3620</v>
      </c>
      <c r="J572" s="32" t="str">
        <f>_xlfn.XLOOKUP(I572,Data!$C$3:$C$11,Data!$D$3:$D$11,"-")</f>
        <v>Admin</v>
      </c>
    </row>
    <row r="573" spans="1:10" ht="13.5" customHeight="1">
      <c r="A573" s="3" t="s">
        <v>920</v>
      </c>
      <c r="B573" s="3" t="s">
        <v>921</v>
      </c>
      <c r="C573" s="3"/>
      <c r="D573" s="4" t="str">
        <f>_xlfn.XLOOKUP($E573,Data!$B1:$B182,Data!$A1:$A182,"-")</f>
        <v>212100</v>
      </c>
      <c r="E573" s="30" t="s">
        <v>3730</v>
      </c>
      <c r="F573" s="4" t="str">
        <f>_xlfn.XLOOKUP($G573,Data!$F1:$F182,Data!$E1:$E182,"-")</f>
        <v>12</v>
      </c>
      <c r="G573" s="5" t="s">
        <v>3673</v>
      </c>
      <c r="H573" s="35"/>
      <c r="I573" s="31" t="s">
        <v>3620</v>
      </c>
      <c r="J573" s="32" t="str">
        <f>_xlfn.XLOOKUP(I573,Data!$C$3:$C$11,Data!$D$3:$D$11,"-")</f>
        <v>Admin</v>
      </c>
    </row>
    <row r="574" spans="1:10" ht="13.5" customHeight="1">
      <c r="A574" s="3" t="s">
        <v>922</v>
      </c>
      <c r="B574" s="3" t="s">
        <v>923</v>
      </c>
      <c r="C574" s="3"/>
      <c r="D574" s="4" t="str">
        <f>_xlfn.XLOOKUP($E574,Data!$B1:$B182,Data!$A1:$A182,"-")</f>
        <v>212100</v>
      </c>
      <c r="E574" s="30" t="s">
        <v>3730</v>
      </c>
      <c r="F574" s="4"/>
      <c r="G574" s="5" t="s">
        <v>3665</v>
      </c>
      <c r="H574" s="35"/>
      <c r="I574" s="31" t="s">
        <v>3625</v>
      </c>
      <c r="J574" s="32" t="str">
        <f>_xlfn.XLOOKUP(I574,Data!$C$3:$C$11,Data!$D$3:$D$11,"-")</f>
        <v>10th Street Retail</v>
      </c>
    </row>
    <row r="575" spans="1:10" ht="13.5" customHeight="1">
      <c r="A575" s="3" t="s">
        <v>924</v>
      </c>
      <c r="B575" s="3" t="s">
        <v>925</v>
      </c>
      <c r="C575" s="3"/>
      <c r="D575" s="4" t="str">
        <f>_xlfn.XLOOKUP($E575,Data!$B1:$B182,Data!$A1:$A182,"-")</f>
        <v>212100</v>
      </c>
      <c r="E575" s="30" t="s">
        <v>3730</v>
      </c>
      <c r="F575" s="4"/>
      <c r="G575" s="5" t="s">
        <v>3665</v>
      </c>
      <c r="H575" s="35"/>
      <c r="I575" s="31" t="s">
        <v>3631</v>
      </c>
      <c r="J575" s="32" t="str">
        <f>_xlfn.XLOOKUP(I575,Data!$C$3:$C$11,Data!$D$3:$D$11,"-")</f>
        <v>Chinook Retail</v>
      </c>
    </row>
    <row r="576" spans="1:10" ht="13.5" customHeight="1">
      <c r="A576" s="3" t="s">
        <v>926</v>
      </c>
      <c r="B576" s="3" t="s">
        <v>927</v>
      </c>
      <c r="C576" s="3"/>
      <c r="D576" s="4" t="str">
        <f>_xlfn.XLOOKUP($E576,Data!$B1:$B182,Data!$A1:$A182,"-")</f>
        <v>212100</v>
      </c>
      <c r="E576" s="30" t="s">
        <v>3730</v>
      </c>
      <c r="F576" s="4"/>
      <c r="G576" s="5" t="s">
        <v>3665</v>
      </c>
      <c r="H576" s="35"/>
      <c r="I576" s="31" t="s">
        <v>3645</v>
      </c>
      <c r="J576" s="32" t="str">
        <f>_xlfn.XLOOKUP(I576,Data!$C$3:$C$11,Data!$D$3:$D$11,"-")</f>
        <v>S03</v>
      </c>
    </row>
    <row r="577" spans="1:10" ht="13.5" customHeight="1">
      <c r="A577" s="3" t="s">
        <v>928</v>
      </c>
      <c r="B577" s="3" t="s">
        <v>929</v>
      </c>
      <c r="C577" s="3"/>
      <c r="D577" s="4" t="str">
        <f>_xlfn.XLOOKUP($E577,Data!$B1:$B182,Data!$A1:$A182,"-")</f>
        <v>212100</v>
      </c>
      <c r="E577" s="30" t="s">
        <v>3730</v>
      </c>
      <c r="F577" s="4"/>
      <c r="G577" s="5" t="s">
        <v>3665</v>
      </c>
      <c r="H577" s="35"/>
      <c r="I577" s="31" t="s">
        <v>3635</v>
      </c>
      <c r="J577" s="32" t="str">
        <f>_xlfn.XLOOKUP(I577,Data!$C$3:$C$11,Data!$D$3:$D$11,"-")</f>
        <v>Crowfoot Retail</v>
      </c>
    </row>
    <row r="578" spans="1:10" ht="13.5" customHeight="1">
      <c r="A578" s="3" t="s">
        <v>930</v>
      </c>
      <c r="B578" s="3" t="s">
        <v>931</v>
      </c>
      <c r="C578" s="3"/>
      <c r="D578" s="4" t="str">
        <f>_xlfn.XLOOKUP($E578,Data!$B1:$B182,Data!$A1:$A182,"-")</f>
        <v>212100</v>
      </c>
      <c r="E578" s="30" t="s">
        <v>3730</v>
      </c>
      <c r="F578" s="4"/>
      <c r="G578" s="5" t="s">
        <v>3665</v>
      </c>
      <c r="H578" s="35"/>
      <c r="I578" s="31" t="s">
        <v>3645</v>
      </c>
      <c r="J578" s="32" t="str">
        <f>_xlfn.XLOOKUP(I578,Data!$C$3:$C$11,Data!$D$3:$D$11,"-")</f>
        <v>S03</v>
      </c>
    </row>
    <row r="579" spans="1:10" ht="13.5" customHeight="1">
      <c r="A579" s="63" t="s">
        <v>4220</v>
      </c>
      <c r="B579" s="63" t="s">
        <v>4221</v>
      </c>
      <c r="C579" s="63"/>
      <c r="D579" s="4" t="str">
        <f>_xlfn.XLOOKUP($E579,Data!$B2:$B183,Data!$A2:$A183,"-")</f>
        <v>212100</v>
      </c>
      <c r="E579" s="30" t="s">
        <v>3730</v>
      </c>
      <c r="F579" s="4"/>
      <c r="G579" s="5" t="s">
        <v>3665</v>
      </c>
      <c r="H579" s="76"/>
      <c r="I579" s="69" t="s">
        <v>4742</v>
      </c>
      <c r="J579" s="40" t="s">
        <v>4743</v>
      </c>
    </row>
    <row r="580" spans="1:10" ht="13.5" customHeight="1">
      <c r="A580" s="3" t="s">
        <v>932</v>
      </c>
      <c r="B580" s="3" t="s">
        <v>933</v>
      </c>
      <c r="C580" s="3"/>
      <c r="D580" s="4" t="str">
        <f>_xlfn.XLOOKUP($E580,Data!$B1:$B182,Data!$A1:$A182,"-")</f>
        <v>212100</v>
      </c>
      <c r="E580" s="30" t="s">
        <v>3730</v>
      </c>
      <c r="F580" s="4" t="str">
        <f>_xlfn.XLOOKUP($G580,Data!$F1:$F182,Data!$E1:$E182,"-")</f>
        <v>12</v>
      </c>
      <c r="G580" s="5" t="s">
        <v>3673</v>
      </c>
      <c r="H580" s="35"/>
      <c r="I580" s="31" t="s">
        <v>3641</v>
      </c>
      <c r="J580" s="32" t="str">
        <f>_xlfn.XLOOKUP(I580,Data!$C$3:$C$11,Data!$D$3:$D$11,"-")</f>
        <v>Warehouse</v>
      </c>
    </row>
    <row r="581" spans="1:10" ht="13.5" customHeight="1">
      <c r="A581" s="3" t="s">
        <v>934</v>
      </c>
      <c r="B581" s="3" t="s">
        <v>935</v>
      </c>
      <c r="C581" s="3"/>
      <c r="D581" s="4" t="str">
        <f>_xlfn.XLOOKUP($E581,Data!$B1:$B182,Data!$A1:$A182,"-")</f>
        <v>218100</v>
      </c>
      <c r="E581" s="30" t="s">
        <v>3781</v>
      </c>
      <c r="F581" s="4" t="str">
        <f>_xlfn.XLOOKUP($G581,Data!$F1:$F182,Data!$E1:$E182,"-")</f>
        <v>12</v>
      </c>
      <c r="G581" s="5" t="s">
        <v>3673</v>
      </c>
      <c r="H581" s="35"/>
      <c r="I581" s="31" t="s">
        <v>3620</v>
      </c>
      <c r="J581" s="32" t="str">
        <f>_xlfn.XLOOKUP(I581,Data!$C$3:$C$11,Data!$D$3:$D$11,"-")</f>
        <v>Admin</v>
      </c>
    </row>
    <row r="582" spans="1:10" ht="13.5" customHeight="1">
      <c r="A582" s="36" t="s">
        <v>936</v>
      </c>
      <c r="B582" s="3" t="s">
        <v>937</v>
      </c>
      <c r="C582" s="3"/>
      <c r="D582" s="4" t="str">
        <f>_xlfn.XLOOKUP($E582,Data!$B1:$B182,Data!$A1:$A182,"-")</f>
        <v>212100</v>
      </c>
      <c r="E582" s="30" t="s">
        <v>3730</v>
      </c>
      <c r="F582" s="4" t="str">
        <f>_xlfn.XLOOKUP($G582,Data!$F1:$F182,Data!$E1:$E182,"-")</f>
        <v>12</v>
      </c>
      <c r="G582" s="5" t="s">
        <v>3673</v>
      </c>
      <c r="H582" s="35"/>
      <c r="I582" s="31" t="s">
        <v>3620</v>
      </c>
      <c r="J582" s="32" t="str">
        <f>_xlfn.XLOOKUP(I582,Data!$C$3:$C$11,Data!$D$3:$D$11,"-")</f>
        <v>Admin</v>
      </c>
    </row>
    <row r="583" spans="1:10" ht="13.5" customHeight="1">
      <c r="A583" s="3" t="s">
        <v>938</v>
      </c>
      <c r="B583" s="3" t="s">
        <v>939</v>
      </c>
      <c r="C583" s="3"/>
      <c r="D583" s="4" t="str">
        <f>_xlfn.XLOOKUP($E583,Data!$B1:$B182,Data!$A1:$A182,"-")</f>
        <v>218100</v>
      </c>
      <c r="E583" s="30" t="s">
        <v>3781</v>
      </c>
      <c r="F583" s="4" t="str">
        <f>_xlfn.XLOOKUP($G583,Data!$F1:$F182,Data!$E1:$E182,"-")</f>
        <v>12</v>
      </c>
      <c r="G583" s="5" t="s">
        <v>3673</v>
      </c>
      <c r="H583" s="35"/>
      <c r="I583" s="31" t="s">
        <v>3620</v>
      </c>
      <c r="J583" s="32" t="str">
        <f>_xlfn.XLOOKUP(I583,Data!$C$3:$C$11,Data!$D$3:$D$11,"-")</f>
        <v>Admin</v>
      </c>
    </row>
    <row r="584" spans="1:10" ht="13.5" customHeight="1">
      <c r="A584" s="3" t="s">
        <v>940</v>
      </c>
      <c r="B584" s="3" t="s">
        <v>941</v>
      </c>
      <c r="C584" s="3"/>
      <c r="D584" s="4" t="str">
        <f>_xlfn.XLOOKUP($E584,Data!$B1:$B182,Data!$A1:$A182,"-")</f>
        <v>218304</v>
      </c>
      <c r="E584" s="30" t="s">
        <v>3799</v>
      </c>
      <c r="F584" s="4" t="str">
        <f>_xlfn.XLOOKUP($G584,Data!$F1:$F182,Data!$E1:$E182,"-")</f>
        <v>12</v>
      </c>
      <c r="G584" s="5" t="s">
        <v>3673</v>
      </c>
      <c r="H584" s="35"/>
      <c r="I584" s="31" t="s">
        <v>3620</v>
      </c>
      <c r="J584" s="32" t="str">
        <f>_xlfn.XLOOKUP(I584,Data!$C$3:$C$11,Data!$D$3:$D$11,"-")</f>
        <v>Admin</v>
      </c>
    </row>
    <row r="585" spans="1:10" ht="13.5" customHeight="1">
      <c r="A585" s="3" t="s">
        <v>942</v>
      </c>
      <c r="B585" s="3" t="s">
        <v>943</v>
      </c>
      <c r="C585" s="3"/>
      <c r="D585" s="4" t="str">
        <f>_xlfn.XLOOKUP($E585,Data!$B1:$B182,Data!$A1:$A182,"-")</f>
        <v>212901</v>
      </c>
      <c r="E585" s="30" t="s">
        <v>3734</v>
      </c>
      <c r="F585" s="4" t="str">
        <f>_xlfn.XLOOKUP($G585,Data!$F1:$F182,Data!$E1:$E182,"-")</f>
        <v>12</v>
      </c>
      <c r="G585" s="5" t="s">
        <v>3673</v>
      </c>
      <c r="H585" s="35"/>
      <c r="I585" s="31" t="s">
        <v>3620</v>
      </c>
      <c r="J585" s="32" t="str">
        <f>_xlfn.XLOOKUP(I585,Data!$C$3:$C$11,Data!$D$3:$D$11,"-")</f>
        <v>Admin</v>
      </c>
    </row>
    <row r="586" spans="1:10" ht="13.5" customHeight="1">
      <c r="A586" s="3" t="s">
        <v>944</v>
      </c>
      <c r="B586" s="3" t="s">
        <v>945</v>
      </c>
      <c r="C586" s="3"/>
      <c r="D586" s="4" t="str">
        <f>_xlfn.XLOOKUP($E586,Data!$B1:$B182,Data!$A1:$A182,"-")</f>
        <v>212150</v>
      </c>
      <c r="E586" s="32" t="s">
        <v>4006</v>
      </c>
      <c r="F586" s="4" t="str">
        <f>_xlfn.XLOOKUP($G586,Data!$F1:$F182,Data!$E1:$E182,"-")</f>
        <v>11</v>
      </c>
      <c r="G586" s="5" t="s">
        <v>3669</v>
      </c>
      <c r="H586" s="35"/>
      <c r="I586" s="31" t="s">
        <v>3620</v>
      </c>
      <c r="J586" s="32" t="str">
        <f>_xlfn.XLOOKUP(I586,Data!$C$3:$C$11,Data!$D$3:$D$11,"-")</f>
        <v>Admin</v>
      </c>
    </row>
    <row r="587" spans="1:10" ht="13.5" customHeight="1">
      <c r="A587" s="3" t="s">
        <v>946</v>
      </c>
      <c r="B587" s="3" t="s">
        <v>947</v>
      </c>
      <c r="C587" s="3"/>
      <c r="D587" s="4" t="str">
        <f>_xlfn.XLOOKUP($E587,Data!$B1:$B182,Data!$A1:$A182,"-")</f>
        <v>254900</v>
      </c>
      <c r="E587" s="30" t="s">
        <v>3807</v>
      </c>
      <c r="F587" s="4" t="str">
        <f>_xlfn.XLOOKUP($G587,Data!$F1:$F182,Data!$E1:$E182,"-")</f>
        <v>11</v>
      </c>
      <c r="G587" s="5" t="s">
        <v>3669</v>
      </c>
      <c r="H587" s="35"/>
      <c r="I587" s="31" t="s">
        <v>3620</v>
      </c>
      <c r="J587" s="32" t="str">
        <f>_xlfn.XLOOKUP(I587,Data!$C$3:$C$11,Data!$D$3:$D$11,"-")</f>
        <v>Admin</v>
      </c>
    </row>
    <row r="588" spans="1:10" ht="13.5" customHeight="1">
      <c r="A588" s="3" t="s">
        <v>948</v>
      </c>
      <c r="B588" s="3" t="s">
        <v>949</v>
      </c>
      <c r="C588" s="3"/>
      <c r="D588" s="4" t="str">
        <f>_xlfn.XLOOKUP($E588,Data!$B1:$B182,Data!$A1:$A182,"-")</f>
        <v>213100</v>
      </c>
      <c r="E588" s="32" t="s">
        <v>3744</v>
      </c>
      <c r="F588" s="4"/>
      <c r="G588" s="5" t="s">
        <v>3673</v>
      </c>
      <c r="H588" s="35"/>
      <c r="I588" s="31" t="s">
        <v>3620</v>
      </c>
      <c r="J588" s="32" t="str">
        <f>_xlfn.XLOOKUP(I588,Data!$C$3:$C$11,Data!$D$3:$D$11,"-")</f>
        <v>Admin</v>
      </c>
    </row>
    <row r="589" spans="1:10" ht="13.5" customHeight="1">
      <c r="A589" s="39" t="s">
        <v>950</v>
      </c>
      <c r="B589" s="39" t="s">
        <v>951</v>
      </c>
      <c r="C589" s="39"/>
      <c r="D589" s="39" t="str">
        <f>_xlfn.XLOOKUP($E589,Data!$B1:$B182,Data!$A1:$A182,"-")</f>
        <v>212150</v>
      </c>
      <c r="E589" s="32" t="s">
        <v>4006</v>
      </c>
      <c r="F589" s="39"/>
      <c r="G589" s="5" t="s">
        <v>3673</v>
      </c>
      <c r="H589" s="35"/>
      <c r="I589" s="40" t="s">
        <v>3620</v>
      </c>
      <c r="J589" s="40" t="str">
        <f>_xlfn.XLOOKUP(I589,Data!$C$3:$C$11,Data!$D$3:$D$11,"-")</f>
        <v>Admin</v>
      </c>
    </row>
    <row r="590" spans="1:10" ht="13.5" customHeight="1">
      <c r="A590" s="39" t="s">
        <v>952</v>
      </c>
      <c r="B590" s="39" t="s">
        <v>953</v>
      </c>
      <c r="C590" s="39"/>
      <c r="D590" s="39" t="str">
        <f>_xlfn.XLOOKUP($E590,Data!$B1:$B182,Data!$A1:$A182,"-")</f>
        <v>261000</v>
      </c>
      <c r="E590" s="30" t="s">
        <v>3809</v>
      </c>
      <c r="F590" s="39" t="str">
        <f>_xlfn.XLOOKUP($G590,Data!$F1:$F182,Data!$E1:$E182,"-")</f>
        <v>12</v>
      </c>
      <c r="G590" s="39" t="s">
        <v>3673</v>
      </c>
      <c r="H590" s="35"/>
      <c r="I590" s="40" t="s">
        <v>3620</v>
      </c>
      <c r="J590" s="40" t="str">
        <f>_xlfn.XLOOKUP(I590,Data!$C$3:$C$11,Data!$D$3:$D$11,"-")</f>
        <v>Admin</v>
      </c>
    </row>
    <row r="591" spans="1:10" ht="13.5" customHeight="1">
      <c r="A591" s="63" t="s">
        <v>4222</v>
      </c>
      <c r="B591" s="63" t="s">
        <v>4223</v>
      </c>
      <c r="C591" s="63"/>
      <c r="D591" s="39" t="str">
        <f>_xlfn.XLOOKUP($E591,Data!$B4:$B185,Data!$A4:$A185,"-")</f>
        <v>261000</v>
      </c>
      <c r="E591" s="30" t="s">
        <v>3809</v>
      </c>
      <c r="F591" s="39" t="str">
        <f>_xlfn.XLOOKUP($G591,Data!$F4:$F185,Data!$E4:$E185,"-")</f>
        <v>12</v>
      </c>
      <c r="G591" s="39" t="s">
        <v>3673</v>
      </c>
      <c r="H591" s="76"/>
      <c r="I591" s="69" t="s">
        <v>4742</v>
      </c>
      <c r="J591" s="40" t="s">
        <v>4743</v>
      </c>
    </row>
    <row r="592" spans="1:10" ht="13.5" customHeight="1">
      <c r="A592" s="3" t="s">
        <v>954</v>
      </c>
      <c r="B592" s="3" t="s">
        <v>955</v>
      </c>
      <c r="C592" s="3"/>
      <c r="D592" s="4" t="str">
        <f>_xlfn.XLOOKUP($E592,Data!$B1:$B182,Data!$A1:$A182,"-")</f>
        <v>214120</v>
      </c>
      <c r="E592" s="30" t="s">
        <v>4004</v>
      </c>
      <c r="F592" s="4" t="str">
        <f>_xlfn.XLOOKUP($G592,Data!$F1:$F182,Data!$E1:$E182,"-")</f>
        <v>12</v>
      </c>
      <c r="G592" s="5" t="s">
        <v>3673</v>
      </c>
      <c r="H592" s="35"/>
      <c r="I592" s="31" t="s">
        <v>3620</v>
      </c>
      <c r="J592" s="32" t="str">
        <f>_xlfn.XLOOKUP(I592,Data!$C$3:$C$11,Data!$D$3:$D$11,"-")</f>
        <v>Admin</v>
      </c>
    </row>
    <row r="593" spans="1:10" ht="13.5" customHeight="1">
      <c r="A593" s="3" t="s">
        <v>956</v>
      </c>
      <c r="B593" s="3" t="s">
        <v>957</v>
      </c>
      <c r="C593" s="3"/>
      <c r="D593" s="4" t="str">
        <f>_xlfn.XLOOKUP($E593,Data!$B1:$B182,Data!$A1:$A182,"-")</f>
        <v>214120</v>
      </c>
      <c r="E593" s="32" t="s">
        <v>4004</v>
      </c>
      <c r="F593" s="4" t="str">
        <f>_xlfn.XLOOKUP($G593,Data!$F1:$F182,Data!$E1:$E182,"-")</f>
        <v>12</v>
      </c>
      <c r="G593" s="5" t="s">
        <v>3673</v>
      </c>
      <c r="H593" s="35"/>
      <c r="I593" s="31" t="s">
        <v>3620</v>
      </c>
      <c r="J593" s="32" t="str">
        <f>_xlfn.XLOOKUP(I593,Data!$C$3:$C$11,Data!$D$3:$D$11,"-")</f>
        <v>Admin</v>
      </c>
    </row>
    <row r="594" spans="1:10" ht="13.5" customHeight="1">
      <c r="A594" s="3" t="s">
        <v>958</v>
      </c>
      <c r="B594" s="3" t="s">
        <v>959</v>
      </c>
      <c r="C594" s="3"/>
      <c r="D594" s="4" t="str">
        <f>_xlfn.XLOOKUP($E594,Data!$B1:$B182,Data!$A1:$A182,"-")</f>
        <v>212150</v>
      </c>
      <c r="E594" s="30" t="s">
        <v>4006</v>
      </c>
      <c r="F594" s="4" t="str">
        <f>_xlfn.XLOOKUP($G594,Data!$F1:$F182,Data!$E1:$E182,"-")</f>
        <v>11</v>
      </c>
      <c r="G594" s="5" t="s">
        <v>3669</v>
      </c>
      <c r="H594" s="35"/>
      <c r="I594" s="31" t="s">
        <v>3620</v>
      </c>
      <c r="J594" s="32" t="str">
        <f>_xlfn.XLOOKUP(I594,Data!$C$3:$C$11,Data!$D$3:$D$11,"-")</f>
        <v>Admin</v>
      </c>
    </row>
    <row r="595" spans="1:10" ht="13.5" customHeight="1">
      <c r="A595" s="3" t="s">
        <v>960</v>
      </c>
      <c r="B595" s="3" t="s">
        <v>961</v>
      </c>
      <c r="C595" s="3"/>
      <c r="D595" s="4" t="str">
        <f>_xlfn.XLOOKUP($E595,Data!$B1:$B182,Data!$A1:$A182,"-")</f>
        <v>261000</v>
      </c>
      <c r="E595" s="30" t="s">
        <v>3809</v>
      </c>
      <c r="F595" s="4" t="str">
        <f>_xlfn.XLOOKUP($G595,Data!$F1:$F182,Data!$E1:$E182,"-")</f>
        <v>12</v>
      </c>
      <c r="G595" s="5" t="s">
        <v>3673</v>
      </c>
      <c r="H595" s="35"/>
      <c r="I595" s="31" t="s">
        <v>3620</v>
      </c>
      <c r="J595" s="32" t="str">
        <f>_xlfn.XLOOKUP(I595,Data!$C$3:$C$11,Data!$D$3:$D$11,"-")</f>
        <v>Admin</v>
      </c>
    </row>
    <row r="596" spans="1:10" ht="13.5" customHeight="1">
      <c r="A596" s="63" t="s">
        <v>4224</v>
      </c>
      <c r="B596" s="63" t="s">
        <v>4225</v>
      </c>
      <c r="C596" s="63"/>
      <c r="D596" s="38" t="str">
        <f>_xlfn.XLOOKUP($E596,Data!$B2:$B183,Data!$A2:$A183,"-")</f>
        <v>212906</v>
      </c>
      <c r="E596" s="32" t="s">
        <v>4009</v>
      </c>
      <c r="F596" s="38" t="str">
        <f>_xlfn.XLOOKUP($G596,Data!$F2:$F183,Data!$E2:$E183,"-")</f>
        <v>12</v>
      </c>
      <c r="G596" s="5" t="s">
        <v>3673</v>
      </c>
      <c r="H596" s="76"/>
      <c r="I596" s="69" t="s">
        <v>4742</v>
      </c>
      <c r="J596" s="40" t="s">
        <v>4743</v>
      </c>
    </row>
    <row r="597" spans="1:10" ht="13.5" customHeight="1">
      <c r="A597" s="3" t="s">
        <v>962</v>
      </c>
      <c r="B597" s="3" t="s">
        <v>963</v>
      </c>
      <c r="C597" s="3"/>
      <c r="D597" s="4" t="str">
        <f>_xlfn.XLOOKUP($E597,Data!$B2:$B184,Data!$A2:$A184,"-")</f>
        <v>212905</v>
      </c>
      <c r="E597" s="32" t="s">
        <v>3742</v>
      </c>
      <c r="F597" s="4" t="str">
        <f>_xlfn.XLOOKUP($G597,Data!$F1:$F182,Data!$E1:$E182,"-")</f>
        <v>12</v>
      </c>
      <c r="G597" s="5" t="s">
        <v>3673</v>
      </c>
      <c r="H597" s="35"/>
      <c r="I597" s="31" t="s">
        <v>3620</v>
      </c>
      <c r="J597" s="32" t="str">
        <f>_xlfn.XLOOKUP(I597,Data!$C$3:$C$11,Data!$D$3:$D$11,"-")</f>
        <v>Admin</v>
      </c>
    </row>
    <row r="598" spans="1:10" ht="13.5" customHeight="1">
      <c r="A598" s="3" t="s">
        <v>964</v>
      </c>
      <c r="B598" s="3" t="s">
        <v>965</v>
      </c>
      <c r="C598" s="3"/>
      <c r="D598" s="4" t="str">
        <f>_xlfn.XLOOKUP($E598,Data!$B3:$B185,Data!$A3:$A185,"-")</f>
        <v>264000</v>
      </c>
      <c r="E598" s="30" t="s">
        <v>3813</v>
      </c>
      <c r="F598" s="4" t="str">
        <f>_xlfn.XLOOKUP($G598,Data!$F1:$F182,Data!$E1:$E182,"-")</f>
        <v>12</v>
      </c>
      <c r="G598" s="5" t="s">
        <v>3673</v>
      </c>
      <c r="H598" s="35"/>
      <c r="I598" s="31" t="s">
        <v>3620</v>
      </c>
      <c r="J598" s="32" t="str">
        <f>_xlfn.XLOOKUP(I598,Data!$C$3:$C$11,Data!$D$3:$D$11,"-")</f>
        <v>Admin</v>
      </c>
    </row>
    <row r="599" spans="1:10" ht="13.5" customHeight="1">
      <c r="A599" s="3" t="s">
        <v>966</v>
      </c>
      <c r="B599" s="3" t="s">
        <v>967</v>
      </c>
      <c r="C599" s="3"/>
      <c r="D599" s="4" t="str">
        <f>_xlfn.XLOOKUP($E599,Data!$B1:$B182,Data!$A1:$A182,"-")</f>
        <v>267000</v>
      </c>
      <c r="E599" s="30" t="s">
        <v>3815</v>
      </c>
      <c r="F599" s="4" t="str">
        <f>_xlfn.XLOOKUP($G599,Data!$F1:$F182,Data!$E1:$E182,"-")</f>
        <v>12</v>
      </c>
      <c r="G599" s="5" t="s">
        <v>3673</v>
      </c>
      <c r="H599" s="35"/>
      <c r="I599" s="31" t="s">
        <v>3620</v>
      </c>
      <c r="J599" s="32" t="str">
        <f>_xlfn.XLOOKUP(I599,Data!$C$3:$C$11,Data!$D$3:$D$11,"-")</f>
        <v>Admin</v>
      </c>
    </row>
    <row r="600" spans="1:10" ht="13.5" customHeight="1">
      <c r="A600" s="3" t="s">
        <v>969</v>
      </c>
      <c r="B600" s="3" t="s">
        <v>970</v>
      </c>
      <c r="C600" s="3"/>
      <c r="D600" s="4" t="str">
        <f>_xlfn.XLOOKUP($E600,Data!$B1:$B182,Data!$A1:$A182,"-")</f>
        <v>320000</v>
      </c>
      <c r="E600" s="30" t="s">
        <v>3820</v>
      </c>
      <c r="F600" s="4" t="str">
        <f>_xlfn.XLOOKUP($G600,Data!$F1:$F182,Data!$E1:$E182,"-")</f>
        <v>12</v>
      </c>
      <c r="G600" s="5" t="s">
        <v>3673</v>
      </c>
      <c r="H600" s="35"/>
      <c r="I600" s="31" t="s">
        <v>3620</v>
      </c>
      <c r="J600" s="32" t="str">
        <f>_xlfn.XLOOKUP(I600,Data!$C$3:$C$11,Data!$D$3:$D$11,"-")</f>
        <v>Admin</v>
      </c>
    </row>
    <row r="601" spans="1:10" ht="13.5" customHeight="1">
      <c r="A601" s="3" t="s">
        <v>971</v>
      </c>
      <c r="B601" s="3" t="s">
        <v>972</v>
      </c>
      <c r="C601" s="3"/>
      <c r="D601" s="4" t="str">
        <f>_xlfn.XLOOKUP($E601,Data!$B1:$B182,Data!$A1:$A182,"-")</f>
        <v>325000</v>
      </c>
      <c r="E601" s="30" t="s">
        <v>3822</v>
      </c>
      <c r="F601" s="4" t="str">
        <f>_xlfn.XLOOKUP($G601,Data!$F1:$F182,Data!$E1:$E182,"-")</f>
        <v>12</v>
      </c>
      <c r="G601" s="5" t="s">
        <v>3673</v>
      </c>
      <c r="H601" s="35"/>
      <c r="I601" s="31" t="s">
        <v>3620</v>
      </c>
      <c r="J601" s="32" t="str">
        <f>_xlfn.XLOOKUP(I601,Data!$C$3:$C$11,Data!$D$3:$D$11,"-")</f>
        <v>Admin</v>
      </c>
    </row>
    <row r="602" spans="1:10" ht="13.5" customHeight="1">
      <c r="A602" s="3" t="s">
        <v>973</v>
      </c>
      <c r="B602" s="3" t="s">
        <v>974</v>
      </c>
      <c r="C602" s="3"/>
      <c r="D602" s="4" t="str">
        <f>_xlfn.XLOOKUP($E602,Data!$B1:$B182,Data!$A1:$A182,"-")</f>
        <v>399999</v>
      </c>
      <c r="E602" s="30" t="s">
        <v>3996</v>
      </c>
      <c r="F602" s="4" t="str">
        <f>_xlfn.XLOOKUP($G602,Data!$F1:$F182,Data!$E1:$E182,"-")</f>
        <v>12</v>
      </c>
      <c r="G602" s="5" t="s">
        <v>3673</v>
      </c>
      <c r="H602" s="35"/>
      <c r="I602" s="31" t="s">
        <v>3620</v>
      </c>
      <c r="J602" s="32" t="str">
        <f>_xlfn.XLOOKUP(I602,Data!$C$3:$C$11,Data!$D$3:$D$11,"-")</f>
        <v>Admin</v>
      </c>
    </row>
    <row r="603" spans="1:10" ht="13.5" customHeight="1">
      <c r="A603" s="3" t="s">
        <v>975</v>
      </c>
      <c r="B603" s="3" t="s">
        <v>976</v>
      </c>
      <c r="C603" s="3"/>
      <c r="D603" s="4" t="str">
        <f>_xlfn.XLOOKUP($E603,Data!$B1:$B182,Data!$A1:$A182,"-")</f>
        <v>399999</v>
      </c>
      <c r="E603" s="30" t="s">
        <v>3996</v>
      </c>
      <c r="F603" s="4"/>
      <c r="G603" s="5" t="s">
        <v>3665</v>
      </c>
      <c r="H603" s="35"/>
      <c r="I603" s="31" t="s">
        <v>3625</v>
      </c>
      <c r="J603" s="32" t="str">
        <f>_xlfn.XLOOKUP(I603,Data!$C$3:$C$11,Data!$D$3:$D$11,"-")</f>
        <v>10th Street Retail</v>
      </c>
    </row>
    <row r="604" spans="1:10" ht="13.5" customHeight="1">
      <c r="A604" s="3" t="s">
        <v>977</v>
      </c>
      <c r="B604" s="3" t="s">
        <v>978</v>
      </c>
      <c r="C604" s="3"/>
      <c r="D604" s="4" t="str">
        <f>_xlfn.XLOOKUP($E604,Data!$B1:$B182,Data!$A1:$A182,"-")</f>
        <v>399999</v>
      </c>
      <c r="E604" s="30" t="s">
        <v>3996</v>
      </c>
      <c r="F604" s="4"/>
      <c r="G604" s="5" t="s">
        <v>3665</v>
      </c>
      <c r="H604" s="35"/>
      <c r="I604" s="31" t="s">
        <v>3631</v>
      </c>
      <c r="J604" s="32" t="str">
        <f>_xlfn.XLOOKUP(I604,Data!$C$3:$C$11,Data!$D$3:$D$11,"-")</f>
        <v>Chinook Retail</v>
      </c>
    </row>
    <row r="605" spans="1:10" ht="13.5" customHeight="1">
      <c r="A605" s="3" t="s">
        <v>979</v>
      </c>
      <c r="B605" s="3" t="s">
        <v>980</v>
      </c>
      <c r="C605" s="3"/>
      <c r="D605" s="4" t="str">
        <f>_xlfn.XLOOKUP($E605,Data!$B1:$B182,Data!$A1:$A182,"-")</f>
        <v>399999</v>
      </c>
      <c r="E605" s="30" t="s">
        <v>3996</v>
      </c>
      <c r="F605" s="4"/>
      <c r="G605" s="5" t="s">
        <v>3665</v>
      </c>
      <c r="H605" s="35"/>
      <c r="I605" s="31" t="s">
        <v>3645</v>
      </c>
      <c r="J605" s="32" t="str">
        <f>_xlfn.XLOOKUP(I605,Data!$C$3:$C$11,Data!$D$3:$D$11,"-")</f>
        <v>S03</v>
      </c>
    </row>
    <row r="606" spans="1:10" ht="13.5" customHeight="1">
      <c r="A606" s="3" t="s">
        <v>981</v>
      </c>
      <c r="B606" s="3" t="s">
        <v>982</v>
      </c>
      <c r="C606" s="3"/>
      <c r="D606" s="4" t="str">
        <f>_xlfn.XLOOKUP($E606,Data!$B1:$B182,Data!$A1:$A182,"-")</f>
        <v>399999</v>
      </c>
      <c r="E606" s="30" t="s">
        <v>3996</v>
      </c>
      <c r="F606" s="4"/>
      <c r="G606" s="5" t="s">
        <v>3665</v>
      </c>
      <c r="H606" s="35"/>
      <c r="I606" s="31" t="s">
        <v>3999</v>
      </c>
      <c r="J606" s="32" t="str">
        <f>_xlfn.XLOOKUP(I606,Data!$C$3:$C$11,Data!$D$3:$D$11,"-")</f>
        <v>-</v>
      </c>
    </row>
    <row r="607" spans="1:10" ht="13.5" customHeight="1">
      <c r="A607" s="3" t="s">
        <v>983</v>
      </c>
      <c r="B607" s="3" t="s">
        <v>984</v>
      </c>
      <c r="C607" s="3"/>
      <c r="D607" s="4" t="str">
        <f>_xlfn.XLOOKUP($E607,Data!$B1:$B182,Data!$A1:$A182,"-")</f>
        <v>399999</v>
      </c>
      <c r="E607" s="30" t="s">
        <v>3996</v>
      </c>
      <c r="F607" s="4"/>
      <c r="G607" s="5" t="s">
        <v>3665</v>
      </c>
      <c r="H607" s="35"/>
      <c r="I607" s="31" t="s">
        <v>3635</v>
      </c>
      <c r="J607" s="32" t="str">
        <f>_xlfn.XLOOKUP(I607,Data!$C$3:$C$11,Data!$D$3:$D$11,"-")</f>
        <v>Crowfoot Retail</v>
      </c>
    </row>
    <row r="608" spans="1:10" ht="13.5" customHeight="1">
      <c r="A608" s="3" t="s">
        <v>985</v>
      </c>
      <c r="B608" s="3" t="s">
        <v>986</v>
      </c>
      <c r="C608" s="3"/>
      <c r="D608" s="4" t="str">
        <f>_xlfn.XLOOKUP($E608,Data!$B1:$B182,Data!$A1:$A182,"-")</f>
        <v>399999</v>
      </c>
      <c r="E608" s="30" t="s">
        <v>3996</v>
      </c>
      <c r="F608" s="4"/>
      <c r="G608" s="5" t="s">
        <v>3665</v>
      </c>
      <c r="H608" s="35"/>
      <c r="I608" s="31" t="s">
        <v>3645</v>
      </c>
      <c r="J608" s="32" t="str">
        <f>_xlfn.XLOOKUP(I608,Data!$C$3:$C$11,Data!$D$3:$D$11,"-")</f>
        <v>S03</v>
      </c>
    </row>
    <row r="609" spans="1:10" ht="13.5" customHeight="1">
      <c r="A609" s="63" t="s">
        <v>4226</v>
      </c>
      <c r="B609" s="63" t="s">
        <v>4227</v>
      </c>
      <c r="C609" s="63"/>
      <c r="D609" s="4" t="str">
        <f>_xlfn.XLOOKUP($E609,Data!$B2:$B183,Data!$A2:$A183,"-")</f>
        <v>399999</v>
      </c>
      <c r="E609" s="30" t="s">
        <v>3996</v>
      </c>
      <c r="F609" s="4"/>
      <c r="G609" s="5" t="s">
        <v>3665</v>
      </c>
      <c r="H609" s="76"/>
      <c r="I609" s="69" t="s">
        <v>4742</v>
      </c>
      <c r="J609" s="40" t="s">
        <v>4743</v>
      </c>
    </row>
    <row r="610" spans="1:10" ht="13.5" customHeight="1">
      <c r="A610" s="3" t="s">
        <v>987</v>
      </c>
      <c r="B610" s="3" t="s">
        <v>988</v>
      </c>
      <c r="C610" s="3"/>
      <c r="D610" s="4" t="str">
        <f>_xlfn.XLOOKUP($E610,Data!$B1:$B182,Data!$A1:$A182,"-")</f>
        <v>399999</v>
      </c>
      <c r="E610" s="30" t="s">
        <v>3996</v>
      </c>
      <c r="F610" s="4"/>
      <c r="G610" s="5" t="s">
        <v>3665</v>
      </c>
      <c r="H610" s="35"/>
      <c r="I610" s="31" t="s">
        <v>3641</v>
      </c>
      <c r="J610" s="32" t="str">
        <f>_xlfn.XLOOKUP(I610,Data!$C$3:$C$11,Data!$D$3:$D$11,"-")</f>
        <v>Warehouse</v>
      </c>
    </row>
    <row r="611" spans="1:10" ht="13.5" customHeight="1">
      <c r="A611" s="3" t="s">
        <v>989</v>
      </c>
      <c r="B611" s="3" t="s">
        <v>990</v>
      </c>
      <c r="C611" s="3"/>
      <c r="D611" s="4" t="str">
        <f>_xlfn.XLOOKUP($E611,Data!$B1:$B182,Data!$A1:$A182,"-")</f>
        <v>450000</v>
      </c>
      <c r="E611" s="30" t="s">
        <v>3840</v>
      </c>
      <c r="F611" s="4" t="str">
        <f>_xlfn.XLOOKUP($G611,Data!$F1:$F182,Data!$E1:$E182,"-")</f>
        <v>12</v>
      </c>
      <c r="G611" s="5" t="s">
        <v>3673</v>
      </c>
      <c r="H611" s="35"/>
      <c r="I611" s="31" t="s">
        <v>3620</v>
      </c>
      <c r="J611" s="32" t="str">
        <f>_xlfn.XLOOKUP(I611,Data!$C$3:$C$11,Data!$D$3:$D$11,"-")</f>
        <v>Admin</v>
      </c>
    </row>
    <row r="612" spans="1:10" ht="13.5" customHeight="1">
      <c r="A612" s="3" t="s">
        <v>991</v>
      </c>
      <c r="B612" s="3" t="s">
        <v>992</v>
      </c>
      <c r="C612" s="3"/>
      <c r="D612" s="4" t="str">
        <f>_xlfn.XLOOKUP($E612,Data!$B1:$B182,Data!$A1:$A182,"-")</f>
        <v>450000</v>
      </c>
      <c r="E612" s="30" t="s">
        <v>3840</v>
      </c>
      <c r="F612" s="4" t="str">
        <f>_xlfn.XLOOKUP($G612,Data!$F1:$F182,Data!$E1:$E182,"-")</f>
        <v>12</v>
      </c>
      <c r="G612" s="5" t="s">
        <v>3673</v>
      </c>
      <c r="H612" s="35"/>
      <c r="I612" s="31" t="s">
        <v>3620</v>
      </c>
      <c r="J612" s="32" t="str">
        <f>_xlfn.XLOOKUP(I612,Data!$C$3:$C$11,Data!$D$3:$D$11,"-")</f>
        <v>Admin</v>
      </c>
    </row>
    <row r="613" spans="1:10" ht="13.5" customHeight="1">
      <c r="A613" s="36" t="s">
        <v>993</v>
      </c>
      <c r="B613" s="3" t="s">
        <v>994</v>
      </c>
      <c r="C613" s="3"/>
      <c r="D613" s="4" t="str">
        <f>_xlfn.XLOOKUP($E613,Data!$B1:$B182,Data!$A1:$A182,"-")</f>
        <v>450000</v>
      </c>
      <c r="E613" s="30" t="s">
        <v>3840</v>
      </c>
      <c r="F613" s="4" t="str">
        <f>_xlfn.XLOOKUP($G613,Data!$F1:$F182,Data!$E1:$E182,"-")</f>
        <v>05</v>
      </c>
      <c r="G613" s="5" t="s">
        <v>3644</v>
      </c>
      <c r="H613" s="35"/>
      <c r="I613" s="31" t="s">
        <v>3625</v>
      </c>
      <c r="J613" s="32" t="str">
        <f>_xlfn.XLOOKUP(I613,Data!$C$3:$C$11,Data!$D$3:$D$11,"-")</f>
        <v>10th Street Retail</v>
      </c>
    </row>
    <row r="614" spans="1:10" ht="13.5" customHeight="1">
      <c r="A614" s="63" t="s">
        <v>4228</v>
      </c>
      <c r="B614" s="63" t="s">
        <v>994</v>
      </c>
      <c r="C614" s="63"/>
      <c r="D614" s="4" t="str">
        <f>_xlfn.XLOOKUP($E614,Data!$B2:$B183,Data!$A2:$A183,"-")</f>
        <v>450000</v>
      </c>
      <c r="E614" s="30" t="s">
        <v>3840</v>
      </c>
      <c r="F614" s="4" t="str">
        <f>_xlfn.XLOOKUP($G614,Data!$F2:$F183,Data!$E2:$E183,"-")</f>
        <v>05</v>
      </c>
      <c r="G614" s="5" t="s">
        <v>3644</v>
      </c>
      <c r="H614" s="76"/>
      <c r="I614" s="69" t="s">
        <v>4742</v>
      </c>
      <c r="J614" s="40" t="s">
        <v>4743</v>
      </c>
    </row>
    <row r="615" spans="1:10" ht="13.5" customHeight="1">
      <c r="A615" s="3" t="s">
        <v>995</v>
      </c>
      <c r="B615" s="3" t="s">
        <v>996</v>
      </c>
      <c r="C615" s="3"/>
      <c r="D615" s="4" t="str">
        <f>_xlfn.XLOOKUP($E615,Data!$B1:$B182,Data!$A1:$A182,"-")</f>
        <v>450000</v>
      </c>
      <c r="E615" s="32" t="s">
        <v>3840</v>
      </c>
      <c r="F615" s="4" t="str">
        <f>_xlfn.XLOOKUP($G615,Data!$F1:$F182,Data!$E1:$E182,"-")</f>
        <v>12</v>
      </c>
      <c r="G615" s="5" t="s">
        <v>3673</v>
      </c>
      <c r="H615" s="35"/>
      <c r="I615" s="31" t="s">
        <v>3620</v>
      </c>
      <c r="J615" s="32" t="str">
        <f>_xlfn.XLOOKUP(I615,Data!$C$3:$C$11,Data!$D$3:$D$11,"-")</f>
        <v>Admin</v>
      </c>
    </row>
    <row r="616" spans="1:10" ht="13.5" customHeight="1">
      <c r="A616" s="3" t="s">
        <v>997</v>
      </c>
      <c r="B616" s="3" t="s">
        <v>998</v>
      </c>
      <c r="C616" s="3"/>
      <c r="D616" s="4" t="str">
        <f>_xlfn.XLOOKUP($E616,Data!$B1:$B182,Data!$A1:$A182,"-")</f>
        <v>450000</v>
      </c>
      <c r="E616" s="32" t="s">
        <v>3840</v>
      </c>
      <c r="F616" s="4" t="str">
        <f>_xlfn.XLOOKUP($G616,Data!$F1:$F182,Data!$E1:$E182,"-")</f>
        <v>03</v>
      </c>
      <c r="G616" s="5" t="s">
        <v>3634</v>
      </c>
      <c r="H616" s="35"/>
      <c r="I616" s="31" t="s">
        <v>3620</v>
      </c>
      <c r="J616" s="32" t="str">
        <f>_xlfn.XLOOKUP(I616,Data!$C$3:$C$11,Data!$D$3:$D$11,"-")</f>
        <v>Admin</v>
      </c>
    </row>
    <row r="617" spans="1:10" ht="13.5" customHeight="1">
      <c r="A617" s="3" t="s">
        <v>999</v>
      </c>
      <c r="B617" s="3" t="s">
        <v>1000</v>
      </c>
      <c r="C617" s="3"/>
      <c r="D617" s="4" t="str">
        <f>_xlfn.XLOOKUP($E617,Data!$B1:$B182,Data!$A1:$A182,"-")</f>
        <v>411000</v>
      </c>
      <c r="E617" s="30" t="s">
        <v>4010</v>
      </c>
      <c r="F617" s="4" t="str">
        <f>_xlfn.XLOOKUP($G617,Data!$F1:$F182,Data!$E1:$E182,"-")</f>
        <v>12</v>
      </c>
      <c r="G617" s="5" t="s">
        <v>3673</v>
      </c>
      <c r="H617" s="35" t="s">
        <v>4013</v>
      </c>
      <c r="I617" s="31" t="s">
        <v>3620</v>
      </c>
      <c r="J617" s="32" t="str">
        <f>_xlfn.XLOOKUP(I617,Data!$C$3:$C$11,Data!$D$3:$D$11,"-")</f>
        <v>Admin</v>
      </c>
    </row>
    <row r="618" spans="1:10" ht="13.5" customHeight="1">
      <c r="A618" s="3" t="s">
        <v>1001</v>
      </c>
      <c r="B618" s="3" t="s">
        <v>1002</v>
      </c>
      <c r="C618" s="3"/>
      <c r="D618" s="4" t="str">
        <f>_xlfn.XLOOKUP($E618,Data!$B1:$B182,Data!$A1:$A182,"-")</f>
        <v>619500</v>
      </c>
      <c r="E618" s="32" t="s">
        <v>4022</v>
      </c>
      <c r="F618" s="4" t="str">
        <f>_xlfn.XLOOKUP($G618,Data!$F1:$F182,Data!$E1:$E182,"-")</f>
        <v>07</v>
      </c>
      <c r="G618" s="30" t="s">
        <v>3652</v>
      </c>
      <c r="H618" s="35"/>
      <c r="I618" s="31" t="s">
        <v>3645</v>
      </c>
      <c r="J618" s="32" t="str">
        <f>_xlfn.XLOOKUP(I618,Data!$C$3:$C$11,Data!$D$3:$D$11,"-")</f>
        <v>S03</v>
      </c>
    </row>
    <row r="619" spans="1:10" ht="13.5" customHeight="1">
      <c r="A619" s="3" t="s">
        <v>1003</v>
      </c>
      <c r="B619" s="3" t="s">
        <v>1004</v>
      </c>
      <c r="C619" s="3"/>
      <c r="D619" s="4" t="str">
        <f>_xlfn.XLOOKUP($E619,Data!$B1:$B182,Data!$A1:$A182,"-")</f>
        <v>411000</v>
      </c>
      <c r="E619" s="30" t="s">
        <v>4010</v>
      </c>
      <c r="F619" s="4"/>
      <c r="G619" s="5" t="s">
        <v>3665</v>
      </c>
      <c r="H619" s="35"/>
      <c r="I619" s="31" t="s">
        <v>3645</v>
      </c>
      <c r="J619" s="32" t="str">
        <f>_xlfn.XLOOKUP(I619,Data!$C$3:$C$11,Data!$D$3:$D$11,"-")</f>
        <v>S03</v>
      </c>
    </row>
    <row r="620" spans="1:10" ht="13.5" customHeight="1">
      <c r="A620" s="3" t="s">
        <v>1005</v>
      </c>
      <c r="B620" s="3" t="s">
        <v>1006</v>
      </c>
      <c r="C620" t="s">
        <v>4765</v>
      </c>
      <c r="D620" s="4" t="s">
        <v>3824</v>
      </c>
      <c r="E620" s="30" t="s">
        <v>4010</v>
      </c>
      <c r="F620" s="4"/>
      <c r="G620" s="5" t="s">
        <v>3665</v>
      </c>
      <c r="H620" s="35"/>
      <c r="I620" s="31" t="s">
        <v>3625</v>
      </c>
      <c r="J620" s="32" t="str">
        <f>_xlfn.XLOOKUP(I620,Data!$C$3:$C$11,Data!$D$3:$D$11,"-")</f>
        <v>10th Street Retail</v>
      </c>
    </row>
    <row r="621" spans="1:10" ht="13.5" customHeight="1">
      <c r="A621" s="3" t="s">
        <v>1007</v>
      </c>
      <c r="B621" s="3" t="s">
        <v>1008</v>
      </c>
      <c r="C621" t="s">
        <v>4765</v>
      </c>
      <c r="D621" s="4" t="s">
        <v>3824</v>
      </c>
      <c r="E621" s="30" t="s">
        <v>4010</v>
      </c>
      <c r="F621" s="4"/>
      <c r="G621" s="5" t="s">
        <v>3665</v>
      </c>
      <c r="H621" s="35"/>
      <c r="I621" s="31" t="s">
        <v>3631</v>
      </c>
      <c r="J621" s="32" t="str">
        <f>_xlfn.XLOOKUP(I621,Data!$C$3:$C$11,Data!$D$3:$D$11,"-")</f>
        <v>Chinook Retail</v>
      </c>
    </row>
    <row r="622" spans="1:10" ht="13.5" customHeight="1">
      <c r="A622" s="3" t="s">
        <v>1009</v>
      </c>
      <c r="B622" s="3" t="s">
        <v>1010</v>
      </c>
      <c r="C622" t="s">
        <v>4765</v>
      </c>
      <c r="D622" s="4" t="s">
        <v>3824</v>
      </c>
      <c r="E622" s="30" t="s">
        <v>4010</v>
      </c>
      <c r="F622" s="4"/>
      <c r="G622" s="5" t="s">
        <v>3665</v>
      </c>
      <c r="H622" s="35"/>
      <c r="I622" s="31" t="s">
        <v>3645</v>
      </c>
      <c r="J622" s="32" t="str">
        <f>_xlfn.XLOOKUP(I622,Data!$C$3:$C$11,Data!$D$3:$D$11,"-")</f>
        <v>S03</v>
      </c>
    </row>
    <row r="623" spans="1:10" ht="13.5" customHeight="1">
      <c r="A623" s="3" t="s">
        <v>1011</v>
      </c>
      <c r="B623" s="3" t="s">
        <v>1012</v>
      </c>
      <c r="C623" t="s">
        <v>4765</v>
      </c>
      <c r="D623" s="4" t="s">
        <v>3824</v>
      </c>
      <c r="E623" s="30" t="s">
        <v>4010</v>
      </c>
      <c r="F623" s="4"/>
      <c r="G623" s="5" t="s">
        <v>3665</v>
      </c>
      <c r="H623" s="35"/>
      <c r="I623" s="31" t="s">
        <v>3635</v>
      </c>
      <c r="J623" s="32" t="str">
        <f>_xlfn.XLOOKUP(I623,Data!$C$3:$C$11,Data!$D$3:$D$11,"-")</f>
        <v>Crowfoot Retail</v>
      </c>
    </row>
    <row r="624" spans="1:10" ht="13.5" customHeight="1">
      <c r="A624" s="3" t="s">
        <v>1013</v>
      </c>
      <c r="B624" s="3" t="s">
        <v>1014</v>
      </c>
      <c r="C624" t="s">
        <v>4765</v>
      </c>
      <c r="D624" s="4" t="s">
        <v>3824</v>
      </c>
      <c r="E624" s="30" t="s">
        <v>4010</v>
      </c>
      <c r="F624" s="4"/>
      <c r="G624" s="5" t="s">
        <v>3665</v>
      </c>
      <c r="H624" s="35"/>
      <c r="I624" s="31" t="s">
        <v>3645</v>
      </c>
      <c r="J624" s="32" t="str">
        <f>_xlfn.XLOOKUP(I624,Data!$C$3:$C$11,Data!$D$3:$D$11,"-")</f>
        <v>S03</v>
      </c>
    </row>
    <row r="625" spans="1:10" ht="13.5" customHeight="1">
      <c r="A625" s="63" t="s">
        <v>4229</v>
      </c>
      <c r="B625" s="63" t="s">
        <v>4230</v>
      </c>
      <c r="C625" t="s">
        <v>4765</v>
      </c>
      <c r="D625" s="66" t="s">
        <v>3824</v>
      </c>
      <c r="E625" s="66" t="s">
        <v>4010</v>
      </c>
      <c r="F625" s="66"/>
      <c r="G625" s="66" t="s">
        <v>3665</v>
      </c>
      <c r="H625" s="76"/>
      <c r="I625" s="69" t="s">
        <v>4742</v>
      </c>
      <c r="J625" s="40" t="s">
        <v>4743</v>
      </c>
    </row>
    <row r="626" spans="1:10" ht="13.5" customHeight="1">
      <c r="A626" s="3" t="s">
        <v>1015</v>
      </c>
      <c r="B626" s="3" t="s">
        <v>1016</v>
      </c>
      <c r="C626" t="s">
        <v>4756</v>
      </c>
      <c r="D626" s="4" t="s">
        <v>3824</v>
      </c>
      <c r="E626" s="30" t="s">
        <v>4010</v>
      </c>
      <c r="F626" s="4"/>
      <c r="G626" s="5" t="s">
        <v>3665</v>
      </c>
      <c r="H626" s="35"/>
      <c r="I626" s="31" t="s">
        <v>3625</v>
      </c>
      <c r="J626" s="32" t="str">
        <f>_xlfn.XLOOKUP(I626,Data!$C$3:$C$11,Data!$D$3:$D$11,"-")</f>
        <v>10th Street Retail</v>
      </c>
    </row>
    <row r="627" spans="1:10" ht="13.5" customHeight="1">
      <c r="A627" s="3" t="s">
        <v>1017</v>
      </c>
      <c r="B627" s="3" t="s">
        <v>1018</v>
      </c>
      <c r="C627" t="s">
        <v>4756</v>
      </c>
      <c r="D627" s="4" t="s">
        <v>3824</v>
      </c>
      <c r="E627" s="30" t="s">
        <v>4010</v>
      </c>
      <c r="F627" s="4"/>
      <c r="G627" s="5" t="s">
        <v>3665</v>
      </c>
      <c r="H627" s="35"/>
      <c r="I627" s="31" t="s">
        <v>3631</v>
      </c>
      <c r="J627" s="32" t="str">
        <f>_xlfn.XLOOKUP(I627,Data!$C$3:$C$11,Data!$D$3:$D$11,"-")</f>
        <v>Chinook Retail</v>
      </c>
    </row>
    <row r="628" spans="1:10" ht="13.5" customHeight="1">
      <c r="A628" s="3" t="s">
        <v>1019</v>
      </c>
      <c r="B628" s="3" t="s">
        <v>1020</v>
      </c>
      <c r="C628" t="s">
        <v>4756</v>
      </c>
      <c r="D628" s="4" t="s">
        <v>3824</v>
      </c>
      <c r="E628" s="30" t="s">
        <v>4010</v>
      </c>
      <c r="F628" s="4"/>
      <c r="G628" s="5" t="s">
        <v>3665</v>
      </c>
      <c r="H628" s="35"/>
      <c r="I628" s="31" t="s">
        <v>3645</v>
      </c>
      <c r="J628" s="32" t="str">
        <f>_xlfn.XLOOKUP(I628,Data!$C$3:$C$11,Data!$D$3:$D$11,"-")</f>
        <v>S03</v>
      </c>
    </row>
    <row r="629" spans="1:10" ht="13.5" customHeight="1">
      <c r="A629" s="3" t="s">
        <v>1021</v>
      </c>
      <c r="B629" s="3" t="s">
        <v>1022</v>
      </c>
      <c r="C629" t="s">
        <v>4756</v>
      </c>
      <c r="D629" s="4" t="s">
        <v>3824</v>
      </c>
      <c r="E629" s="30" t="s">
        <v>4010</v>
      </c>
      <c r="F629" s="4"/>
      <c r="G629" s="5" t="s">
        <v>3665</v>
      </c>
      <c r="H629" s="35"/>
      <c r="I629" s="31" t="s">
        <v>3635</v>
      </c>
      <c r="J629" s="32" t="str">
        <f>_xlfn.XLOOKUP(I629,Data!$C$3:$C$11,Data!$D$3:$D$11,"-")</f>
        <v>Crowfoot Retail</v>
      </c>
    </row>
    <row r="630" spans="1:10" ht="13.5" customHeight="1">
      <c r="A630" s="3" t="s">
        <v>1023</v>
      </c>
      <c r="B630" s="3" t="s">
        <v>1024</v>
      </c>
      <c r="C630" t="s">
        <v>4756</v>
      </c>
      <c r="D630" s="4" t="s">
        <v>3824</v>
      </c>
      <c r="E630" s="30" t="s">
        <v>4010</v>
      </c>
      <c r="F630" s="4"/>
      <c r="G630" s="5" t="s">
        <v>3665</v>
      </c>
      <c r="H630" s="35"/>
      <c r="I630" s="31" t="s">
        <v>3645</v>
      </c>
      <c r="J630" s="32" t="str">
        <f>_xlfn.XLOOKUP(I630,Data!$C$3:$C$11,Data!$D$3:$D$11,"-")</f>
        <v>S03</v>
      </c>
    </row>
    <row r="631" spans="1:10" ht="13.5" customHeight="1">
      <c r="A631" s="63" t="s">
        <v>4231</v>
      </c>
      <c r="B631" s="63" t="s">
        <v>4232</v>
      </c>
      <c r="C631" t="s">
        <v>4756</v>
      </c>
      <c r="D631" s="66" t="s">
        <v>3824</v>
      </c>
      <c r="E631" s="66" t="s">
        <v>4010</v>
      </c>
      <c r="F631" s="66"/>
      <c r="G631" s="66" t="s">
        <v>3665</v>
      </c>
      <c r="H631" s="76"/>
      <c r="I631" s="69" t="s">
        <v>4742</v>
      </c>
      <c r="J631" s="40" t="s">
        <v>4743</v>
      </c>
    </row>
    <row r="632" spans="1:10" ht="13.5" customHeight="1">
      <c r="A632" s="3" t="s">
        <v>1025</v>
      </c>
      <c r="B632" s="3" t="s">
        <v>1026</v>
      </c>
      <c r="C632" t="s">
        <v>4758</v>
      </c>
      <c r="D632" s="4" t="s">
        <v>3824</v>
      </c>
      <c r="E632" s="30" t="s">
        <v>4010</v>
      </c>
      <c r="F632" s="4"/>
      <c r="G632" s="5" t="s">
        <v>3665</v>
      </c>
      <c r="H632" s="35"/>
      <c r="I632" s="31" t="s">
        <v>3625</v>
      </c>
      <c r="J632" s="32" t="str">
        <f>_xlfn.XLOOKUP(I632,Data!$C$3:$C$11,Data!$D$3:$D$11,"-")</f>
        <v>10th Street Retail</v>
      </c>
    </row>
    <row r="633" spans="1:10" ht="13.5" customHeight="1">
      <c r="A633" s="3" t="s">
        <v>1027</v>
      </c>
      <c r="B633" s="3" t="s">
        <v>1028</v>
      </c>
      <c r="C633" t="s">
        <v>4758</v>
      </c>
      <c r="D633" s="4" t="s">
        <v>3824</v>
      </c>
      <c r="E633" s="30" t="s">
        <v>4010</v>
      </c>
      <c r="F633" s="4"/>
      <c r="G633" s="5" t="s">
        <v>3665</v>
      </c>
      <c r="H633" s="35"/>
      <c r="I633" s="31" t="s">
        <v>3631</v>
      </c>
      <c r="J633" s="32" t="str">
        <f>_xlfn.XLOOKUP(I633,Data!$C$3:$C$11,Data!$D$3:$D$11,"-")</f>
        <v>Chinook Retail</v>
      </c>
    </row>
    <row r="634" spans="1:10" ht="13.5" customHeight="1">
      <c r="A634" s="3" t="s">
        <v>1029</v>
      </c>
      <c r="B634" s="3" t="s">
        <v>1030</v>
      </c>
      <c r="C634" t="s">
        <v>4758</v>
      </c>
      <c r="D634" s="4" t="s">
        <v>3824</v>
      </c>
      <c r="E634" s="30" t="s">
        <v>4010</v>
      </c>
      <c r="F634" s="4"/>
      <c r="G634" s="5" t="s">
        <v>3665</v>
      </c>
      <c r="H634" s="35"/>
      <c r="I634" s="31" t="s">
        <v>3645</v>
      </c>
      <c r="J634" s="32" t="str">
        <f>_xlfn.XLOOKUP(I634,Data!$C$3:$C$11,Data!$D$3:$D$11,"-")</f>
        <v>S03</v>
      </c>
    </row>
    <row r="635" spans="1:10" ht="13.5" customHeight="1">
      <c r="A635" s="3" t="s">
        <v>1031</v>
      </c>
      <c r="B635" s="3" t="s">
        <v>1032</v>
      </c>
      <c r="C635" t="s">
        <v>4758</v>
      </c>
      <c r="D635" s="4" t="s">
        <v>3824</v>
      </c>
      <c r="E635" s="30" t="s">
        <v>4010</v>
      </c>
      <c r="F635" s="4"/>
      <c r="G635" s="5" t="s">
        <v>3665</v>
      </c>
      <c r="H635" s="35"/>
      <c r="I635" s="31" t="s">
        <v>3635</v>
      </c>
      <c r="J635" s="32" t="str">
        <f>_xlfn.XLOOKUP(I635,Data!$C$3:$C$11,Data!$D$3:$D$11,"-")</f>
        <v>Crowfoot Retail</v>
      </c>
    </row>
    <row r="636" spans="1:10" ht="13.5" customHeight="1">
      <c r="A636" s="3" t="s">
        <v>1033</v>
      </c>
      <c r="B636" s="3" t="s">
        <v>1034</v>
      </c>
      <c r="C636" t="s">
        <v>4758</v>
      </c>
      <c r="D636" s="4" t="s">
        <v>3824</v>
      </c>
      <c r="E636" s="30" t="s">
        <v>4010</v>
      </c>
      <c r="F636" s="4"/>
      <c r="G636" s="5" t="s">
        <v>3665</v>
      </c>
      <c r="H636" s="35"/>
      <c r="I636" s="31" t="s">
        <v>3645</v>
      </c>
      <c r="J636" s="32" t="str">
        <f>_xlfn.XLOOKUP(I636,Data!$C$3:$C$11,Data!$D$3:$D$11,"-")</f>
        <v>S03</v>
      </c>
    </row>
    <row r="637" spans="1:10" ht="13.5" customHeight="1">
      <c r="A637" s="63" t="s">
        <v>4233</v>
      </c>
      <c r="B637" s="63" t="s">
        <v>4234</v>
      </c>
      <c r="C637" t="s">
        <v>4758</v>
      </c>
      <c r="D637" s="66" t="s">
        <v>3824</v>
      </c>
      <c r="E637" s="66" t="s">
        <v>4010</v>
      </c>
      <c r="F637" s="66"/>
      <c r="G637" s="66" t="s">
        <v>3665</v>
      </c>
      <c r="H637" s="76"/>
      <c r="I637" s="69" t="s">
        <v>4742</v>
      </c>
      <c r="J637" s="40" t="s">
        <v>4743</v>
      </c>
    </row>
    <row r="638" spans="1:10" ht="13.5" customHeight="1">
      <c r="A638" s="3" t="s">
        <v>1035</v>
      </c>
      <c r="B638" s="3" t="s">
        <v>1036</v>
      </c>
      <c r="C638" t="s">
        <v>4758</v>
      </c>
      <c r="D638" s="4" t="s">
        <v>3824</v>
      </c>
      <c r="E638" s="30" t="s">
        <v>4010</v>
      </c>
      <c r="F638" s="4"/>
      <c r="G638" s="5" t="s">
        <v>3665</v>
      </c>
      <c r="H638" s="35"/>
      <c r="I638" s="31" t="s">
        <v>3641</v>
      </c>
      <c r="J638" s="32" t="str">
        <f>_xlfn.XLOOKUP(I638,Data!$C$3:$C$11,Data!$D$3:$D$11,"-")</f>
        <v>Warehouse</v>
      </c>
    </row>
    <row r="639" spans="1:10" ht="13.5" customHeight="1">
      <c r="A639" s="3" t="s">
        <v>1037</v>
      </c>
      <c r="B639" s="3" t="s">
        <v>1038</v>
      </c>
      <c r="C639" t="s">
        <v>4778</v>
      </c>
      <c r="D639" s="4" t="s">
        <v>3824</v>
      </c>
      <c r="E639" s="30" t="s">
        <v>4010</v>
      </c>
      <c r="F639" s="4"/>
      <c r="G639" s="5" t="s">
        <v>3665</v>
      </c>
      <c r="H639" s="35"/>
      <c r="I639" s="31" t="s">
        <v>3625</v>
      </c>
      <c r="J639" s="32" t="str">
        <f>_xlfn.XLOOKUP(I639,Data!$C$3:$C$11,Data!$D$3:$D$11,"-")</f>
        <v>10th Street Retail</v>
      </c>
    </row>
    <row r="640" spans="1:10" ht="13.5" customHeight="1">
      <c r="A640" s="3" t="s">
        <v>1039</v>
      </c>
      <c r="B640" s="3" t="s">
        <v>1040</v>
      </c>
      <c r="C640" t="s">
        <v>4778</v>
      </c>
      <c r="D640" s="4" t="s">
        <v>3824</v>
      </c>
      <c r="E640" s="30" t="s">
        <v>4010</v>
      </c>
      <c r="F640" s="4"/>
      <c r="G640" s="5" t="s">
        <v>3665</v>
      </c>
      <c r="H640" s="35"/>
      <c r="I640" s="31" t="s">
        <v>3631</v>
      </c>
      <c r="J640" s="32" t="str">
        <f>_xlfn.XLOOKUP(I640,Data!$C$3:$C$11,Data!$D$3:$D$11,"-")</f>
        <v>Chinook Retail</v>
      </c>
    </row>
    <row r="641" spans="1:10" ht="13.5" customHeight="1">
      <c r="A641" s="3" t="s">
        <v>1041</v>
      </c>
      <c r="B641" s="3" t="s">
        <v>1042</v>
      </c>
      <c r="C641" t="s">
        <v>4778</v>
      </c>
      <c r="D641" s="4" t="s">
        <v>3824</v>
      </c>
      <c r="E641" s="30" t="s">
        <v>4010</v>
      </c>
      <c r="F641" s="4"/>
      <c r="G641" s="5" t="s">
        <v>3665</v>
      </c>
      <c r="H641" s="35"/>
      <c r="I641" s="31" t="s">
        <v>3645</v>
      </c>
      <c r="J641" s="32" t="str">
        <f>_xlfn.XLOOKUP(I641,Data!$C$3:$C$11,Data!$D$3:$D$11,"-")</f>
        <v>S03</v>
      </c>
    </row>
    <row r="642" spans="1:10" ht="13.5" customHeight="1">
      <c r="A642" s="3" t="s">
        <v>1043</v>
      </c>
      <c r="B642" s="3" t="s">
        <v>1044</v>
      </c>
      <c r="C642" t="s">
        <v>4778</v>
      </c>
      <c r="D642" s="4" t="s">
        <v>3824</v>
      </c>
      <c r="E642" s="30" t="s">
        <v>4010</v>
      </c>
      <c r="F642" s="4"/>
      <c r="G642" s="5" t="s">
        <v>3665</v>
      </c>
      <c r="H642" s="35"/>
      <c r="I642" s="31" t="s">
        <v>3635</v>
      </c>
      <c r="J642" s="32" t="str">
        <f>_xlfn.XLOOKUP(I642,Data!$C$3:$C$11,Data!$D$3:$D$11,"-")</f>
        <v>Crowfoot Retail</v>
      </c>
    </row>
    <row r="643" spans="1:10" ht="13.5" customHeight="1">
      <c r="A643" s="3" t="s">
        <v>1045</v>
      </c>
      <c r="B643" s="3" t="s">
        <v>1046</v>
      </c>
      <c r="C643" t="s">
        <v>4778</v>
      </c>
      <c r="D643" s="4" t="s">
        <v>3824</v>
      </c>
      <c r="E643" s="30" t="s">
        <v>4010</v>
      </c>
      <c r="F643" s="4"/>
      <c r="G643" s="5" t="s">
        <v>3665</v>
      </c>
      <c r="H643" s="35"/>
      <c r="I643" s="31" t="s">
        <v>3645</v>
      </c>
      <c r="J643" s="32" t="str">
        <f>_xlfn.XLOOKUP(I643,Data!$C$3:$C$11,Data!$D$3:$D$11,"-")</f>
        <v>S03</v>
      </c>
    </row>
    <row r="644" spans="1:10" ht="13.5" customHeight="1">
      <c r="A644" s="63" t="s">
        <v>4235</v>
      </c>
      <c r="B644" s="63" t="s">
        <v>4236</v>
      </c>
      <c r="C644" t="s">
        <v>4778</v>
      </c>
      <c r="D644" s="66" t="s">
        <v>3824</v>
      </c>
      <c r="E644" s="66" t="s">
        <v>4010</v>
      </c>
      <c r="F644" s="66"/>
      <c r="G644" s="66" t="s">
        <v>3665</v>
      </c>
      <c r="H644" s="76"/>
      <c r="I644" s="69" t="s">
        <v>4742</v>
      </c>
      <c r="J644" s="40" t="s">
        <v>4743</v>
      </c>
    </row>
    <row r="645" spans="1:10" ht="13.5" customHeight="1">
      <c r="A645" s="3" t="s">
        <v>1047</v>
      </c>
      <c r="B645" s="3" t="s">
        <v>1048</v>
      </c>
      <c r="C645" t="s">
        <v>4789</v>
      </c>
      <c r="D645" s="4" t="s">
        <v>3824</v>
      </c>
      <c r="E645" s="30" t="s">
        <v>4010</v>
      </c>
      <c r="F645" s="4"/>
      <c r="G645" s="5" t="s">
        <v>3665</v>
      </c>
      <c r="H645" s="35"/>
      <c r="I645" s="31" t="s">
        <v>3625</v>
      </c>
      <c r="J645" s="32" t="str">
        <f>_xlfn.XLOOKUP(I645,Data!$C$3:$C$11,Data!$D$3:$D$11,"-")</f>
        <v>10th Street Retail</v>
      </c>
    </row>
    <row r="646" spans="1:10" ht="13.5" customHeight="1">
      <c r="A646" s="3" t="s">
        <v>1049</v>
      </c>
      <c r="B646" s="3" t="s">
        <v>1050</v>
      </c>
      <c r="C646" t="s">
        <v>4789</v>
      </c>
      <c r="D646" s="4" t="s">
        <v>3824</v>
      </c>
      <c r="E646" s="30" t="s">
        <v>4010</v>
      </c>
      <c r="F646" s="4"/>
      <c r="G646" s="5" t="s">
        <v>3665</v>
      </c>
      <c r="H646" s="35"/>
      <c r="I646" s="31" t="s">
        <v>3631</v>
      </c>
      <c r="J646" s="32" t="str">
        <f>_xlfn.XLOOKUP(I646,Data!$C$3:$C$11,Data!$D$3:$D$11,"-")</f>
        <v>Chinook Retail</v>
      </c>
    </row>
    <row r="647" spans="1:10" ht="13.5" customHeight="1">
      <c r="A647" s="3" t="s">
        <v>1051</v>
      </c>
      <c r="B647" s="3" t="s">
        <v>1052</v>
      </c>
      <c r="C647" t="s">
        <v>4789</v>
      </c>
      <c r="D647" s="4" t="s">
        <v>3824</v>
      </c>
      <c r="E647" s="30" t="s">
        <v>4010</v>
      </c>
      <c r="F647" s="4"/>
      <c r="G647" s="5" t="s">
        <v>3665</v>
      </c>
      <c r="H647" s="35"/>
      <c r="I647" s="31" t="s">
        <v>3635</v>
      </c>
      <c r="J647" s="32" t="str">
        <f>_xlfn.XLOOKUP(I647,Data!$C$3:$C$11,Data!$D$3:$D$11,"-")</f>
        <v>Crowfoot Retail</v>
      </c>
    </row>
    <row r="648" spans="1:10" ht="13.5" customHeight="1">
      <c r="A648" s="3" t="s">
        <v>1053</v>
      </c>
      <c r="B648" s="3" t="s">
        <v>1054</v>
      </c>
      <c r="C648" t="s">
        <v>4789</v>
      </c>
      <c r="D648" s="4" t="s">
        <v>3824</v>
      </c>
      <c r="E648" s="30" t="s">
        <v>4010</v>
      </c>
      <c r="F648" s="4"/>
      <c r="G648" s="5" t="s">
        <v>3665</v>
      </c>
      <c r="H648" s="35"/>
      <c r="I648" s="31" t="s">
        <v>3645</v>
      </c>
      <c r="J648" s="32" t="str">
        <f>_xlfn.XLOOKUP(I648,Data!$C$3:$C$11,Data!$D$3:$D$11,"-")</f>
        <v>S03</v>
      </c>
    </row>
    <row r="649" spans="1:10" ht="13.5" customHeight="1">
      <c r="A649" s="63" t="s">
        <v>4237</v>
      </c>
      <c r="B649" s="63" t="s">
        <v>4238</v>
      </c>
      <c r="C649" t="s">
        <v>4789</v>
      </c>
      <c r="D649" s="66" t="s">
        <v>3824</v>
      </c>
      <c r="E649" s="66" t="s">
        <v>4010</v>
      </c>
      <c r="F649" s="66"/>
      <c r="G649" s="66" t="s">
        <v>3665</v>
      </c>
      <c r="H649" s="76"/>
      <c r="I649" s="69" t="s">
        <v>4742</v>
      </c>
      <c r="J649" s="40" t="s">
        <v>4743</v>
      </c>
    </row>
    <row r="650" spans="1:10" ht="13.5" customHeight="1">
      <c r="A650" s="3" t="s">
        <v>1055</v>
      </c>
      <c r="B650" s="3" t="s">
        <v>1056</v>
      </c>
      <c r="C650" s="36" t="s">
        <v>4804</v>
      </c>
      <c r="D650" s="4" t="s">
        <v>3824</v>
      </c>
      <c r="E650" s="30" t="s">
        <v>4010</v>
      </c>
      <c r="F650" s="4"/>
      <c r="G650" s="5" t="s">
        <v>3665</v>
      </c>
      <c r="H650" s="35"/>
      <c r="I650" s="31" t="s">
        <v>3625</v>
      </c>
      <c r="J650" s="32" t="str">
        <f>_xlfn.XLOOKUP(I650,Data!$C$3:$C$11,Data!$D$3:$D$11,"-")</f>
        <v>10th Street Retail</v>
      </c>
    </row>
    <row r="651" spans="1:10" ht="13.5" customHeight="1">
      <c r="A651" s="3" t="s">
        <v>1057</v>
      </c>
      <c r="B651" s="3" t="s">
        <v>1058</v>
      </c>
      <c r="C651" s="36" t="s">
        <v>4804</v>
      </c>
      <c r="D651" s="4" t="s">
        <v>3824</v>
      </c>
      <c r="E651" s="30" t="s">
        <v>4010</v>
      </c>
      <c r="F651" s="4"/>
      <c r="G651" s="5" t="s">
        <v>3665</v>
      </c>
      <c r="H651" s="35"/>
      <c r="I651" s="31" t="s">
        <v>3631</v>
      </c>
      <c r="J651" s="32" t="str">
        <f>_xlfn.XLOOKUP(I651,Data!$C$3:$C$11,Data!$D$3:$D$11,"-")</f>
        <v>Chinook Retail</v>
      </c>
    </row>
    <row r="652" spans="1:10" ht="13.5" customHeight="1">
      <c r="A652" s="63" t="s">
        <v>4239</v>
      </c>
      <c r="B652" s="63" t="s">
        <v>4240</v>
      </c>
      <c r="C652" s="36" t="s">
        <v>4804</v>
      </c>
      <c r="D652" s="66" t="s">
        <v>3824</v>
      </c>
      <c r="E652" s="66" t="s">
        <v>4010</v>
      </c>
      <c r="F652" s="66"/>
      <c r="G652" s="66" t="s">
        <v>3665</v>
      </c>
      <c r="H652" s="76"/>
      <c r="I652" s="69" t="s">
        <v>4742</v>
      </c>
      <c r="J652" s="40" t="s">
        <v>4743</v>
      </c>
    </row>
    <row r="653" spans="1:10" ht="13.5" customHeight="1">
      <c r="A653" s="3" t="s">
        <v>1059</v>
      </c>
      <c r="B653" s="3" t="s">
        <v>1060</v>
      </c>
      <c r="C653" t="s">
        <v>4744</v>
      </c>
      <c r="D653" s="4" t="s">
        <v>3824</v>
      </c>
      <c r="E653" s="30" t="s">
        <v>4010</v>
      </c>
      <c r="F653" s="4"/>
      <c r="G653" s="5" t="s">
        <v>3665</v>
      </c>
      <c r="H653" s="35"/>
      <c r="I653" s="31" t="s">
        <v>3625</v>
      </c>
      <c r="J653" s="32" t="str">
        <f>_xlfn.XLOOKUP(I653,Data!$C$3:$C$11,Data!$D$3:$D$11,"-")</f>
        <v>10th Street Retail</v>
      </c>
    </row>
    <row r="654" spans="1:10" ht="13.5" customHeight="1">
      <c r="A654" s="3" t="s">
        <v>1061</v>
      </c>
      <c r="B654" s="3" t="s">
        <v>1062</v>
      </c>
      <c r="C654" t="s">
        <v>4744</v>
      </c>
      <c r="D654" s="4" t="s">
        <v>3824</v>
      </c>
      <c r="E654" s="30" t="s">
        <v>4010</v>
      </c>
      <c r="F654" s="4"/>
      <c r="G654" s="5" t="s">
        <v>3665</v>
      </c>
      <c r="H654" s="35"/>
      <c r="I654" s="31" t="s">
        <v>3631</v>
      </c>
      <c r="J654" s="32" t="str">
        <f>_xlfn.XLOOKUP(I654,Data!$C$3:$C$11,Data!$D$3:$D$11,"-")</f>
        <v>Chinook Retail</v>
      </c>
    </row>
    <row r="655" spans="1:10" ht="13.5" customHeight="1">
      <c r="A655" s="3" t="s">
        <v>1063</v>
      </c>
      <c r="B655" s="3" t="s">
        <v>1064</v>
      </c>
      <c r="C655" t="s">
        <v>4744</v>
      </c>
      <c r="D655" s="4" t="s">
        <v>3824</v>
      </c>
      <c r="E655" s="30" t="s">
        <v>4010</v>
      </c>
      <c r="F655" s="4"/>
      <c r="G655" s="5" t="s">
        <v>3665</v>
      </c>
      <c r="H655" s="35"/>
      <c r="I655" s="31" t="s">
        <v>3645</v>
      </c>
      <c r="J655" s="32" t="str">
        <f>_xlfn.XLOOKUP(I655,Data!$C$3:$C$11,Data!$D$3:$D$11,"-")</f>
        <v>S03</v>
      </c>
    </row>
    <row r="656" spans="1:10" ht="13.5" customHeight="1">
      <c r="A656" s="3" t="s">
        <v>1065</v>
      </c>
      <c r="B656" s="3" t="s">
        <v>1066</v>
      </c>
      <c r="C656" t="s">
        <v>4744</v>
      </c>
      <c r="D656" s="4" t="s">
        <v>3824</v>
      </c>
      <c r="E656" s="30" t="s">
        <v>4010</v>
      </c>
      <c r="F656" s="4"/>
      <c r="G656" s="5" t="s">
        <v>3665</v>
      </c>
      <c r="H656" s="35"/>
      <c r="I656" s="31" t="s">
        <v>3635</v>
      </c>
      <c r="J656" s="32" t="str">
        <f>_xlfn.XLOOKUP(I656,Data!$C$3:$C$11,Data!$D$3:$D$11,"-")</f>
        <v>Crowfoot Retail</v>
      </c>
    </row>
    <row r="657" spans="1:10" ht="13.5" customHeight="1">
      <c r="A657" s="3" t="s">
        <v>1067</v>
      </c>
      <c r="B657" s="3" t="s">
        <v>1068</v>
      </c>
      <c r="C657" t="s">
        <v>4744</v>
      </c>
      <c r="D657" s="4" t="s">
        <v>3824</v>
      </c>
      <c r="E657" s="30" t="s">
        <v>4010</v>
      </c>
      <c r="F657" s="4"/>
      <c r="G657" s="5" t="s">
        <v>3665</v>
      </c>
      <c r="H657" s="35"/>
      <c r="I657" s="31" t="s">
        <v>3645</v>
      </c>
      <c r="J657" s="32" t="str">
        <f>_xlfn.XLOOKUP(I657,Data!$C$3:$C$11,Data!$D$3:$D$11,"-")</f>
        <v>S03</v>
      </c>
    </row>
    <row r="658" spans="1:10" ht="13.5" customHeight="1">
      <c r="A658" s="63" t="s">
        <v>4241</v>
      </c>
      <c r="B658" s="63" t="s">
        <v>4242</v>
      </c>
      <c r="C658" t="s">
        <v>4744</v>
      </c>
      <c r="D658" s="66" t="s">
        <v>3824</v>
      </c>
      <c r="E658" s="66" t="s">
        <v>4010</v>
      </c>
      <c r="F658" s="66"/>
      <c r="G658" s="66" t="s">
        <v>3665</v>
      </c>
      <c r="H658" s="76"/>
      <c r="I658" s="69" t="s">
        <v>4742</v>
      </c>
      <c r="J658" s="40" t="s">
        <v>4743</v>
      </c>
    </row>
    <row r="659" spans="1:10" ht="13.5" customHeight="1">
      <c r="A659" s="3" t="s">
        <v>1069</v>
      </c>
      <c r="B659" s="3" t="s">
        <v>1070</v>
      </c>
      <c r="C659" t="s">
        <v>4749</v>
      </c>
      <c r="D659" s="4" t="s">
        <v>3824</v>
      </c>
      <c r="E659" s="30" t="s">
        <v>4010</v>
      </c>
      <c r="F659" s="4"/>
      <c r="G659" s="5" t="s">
        <v>3665</v>
      </c>
      <c r="H659" s="35"/>
      <c r="I659" s="31" t="s">
        <v>3625</v>
      </c>
      <c r="J659" s="32" t="str">
        <f>_xlfn.XLOOKUP(I659,Data!$C$3:$C$11,Data!$D$3:$D$11,"-")</f>
        <v>10th Street Retail</v>
      </c>
    </row>
    <row r="660" spans="1:10" ht="13.5" customHeight="1">
      <c r="A660" s="3" t="s">
        <v>1071</v>
      </c>
      <c r="B660" s="3" t="s">
        <v>1072</v>
      </c>
      <c r="C660" t="s">
        <v>4749</v>
      </c>
      <c r="D660" s="4" t="s">
        <v>3824</v>
      </c>
      <c r="E660" s="30" t="s">
        <v>4010</v>
      </c>
      <c r="F660" s="4"/>
      <c r="G660" s="5" t="s">
        <v>3665</v>
      </c>
      <c r="H660" s="35"/>
      <c r="I660" s="31" t="s">
        <v>3631</v>
      </c>
      <c r="J660" s="32" t="str">
        <f>_xlfn.XLOOKUP(I660,Data!$C$3:$C$11,Data!$D$3:$D$11,"-")</f>
        <v>Chinook Retail</v>
      </c>
    </row>
    <row r="661" spans="1:10" ht="13.5" customHeight="1">
      <c r="A661" s="3" t="s">
        <v>1073</v>
      </c>
      <c r="B661" s="3" t="s">
        <v>1074</v>
      </c>
      <c r="C661" t="s">
        <v>4749</v>
      </c>
      <c r="D661" s="4" t="s">
        <v>3824</v>
      </c>
      <c r="E661" s="30" t="s">
        <v>4010</v>
      </c>
      <c r="F661" s="4"/>
      <c r="G661" s="5" t="s">
        <v>3665</v>
      </c>
      <c r="H661" s="35"/>
      <c r="I661" s="31" t="s">
        <v>3645</v>
      </c>
      <c r="J661" s="32" t="str">
        <f>_xlfn.XLOOKUP(I661,Data!$C$3:$C$11,Data!$D$3:$D$11,"-")</f>
        <v>S03</v>
      </c>
    </row>
    <row r="662" spans="1:10" ht="13.5" customHeight="1">
      <c r="A662" s="3" t="s">
        <v>1075</v>
      </c>
      <c r="B662" s="3" t="s">
        <v>1076</v>
      </c>
      <c r="C662" t="s">
        <v>4749</v>
      </c>
      <c r="D662" s="4" t="s">
        <v>3824</v>
      </c>
      <c r="E662" s="30" t="s">
        <v>4010</v>
      </c>
      <c r="F662" s="4"/>
      <c r="G662" s="5" t="s">
        <v>3665</v>
      </c>
      <c r="H662" s="35"/>
      <c r="I662" s="31" t="s">
        <v>3635</v>
      </c>
      <c r="J662" s="32" t="str">
        <f>_xlfn.XLOOKUP(I662,Data!$C$3:$C$11,Data!$D$3:$D$11,"-")</f>
        <v>Crowfoot Retail</v>
      </c>
    </row>
    <row r="663" spans="1:10" ht="13.5" customHeight="1">
      <c r="A663" s="3" t="s">
        <v>1077</v>
      </c>
      <c r="B663" s="3" t="s">
        <v>1078</v>
      </c>
      <c r="C663" t="s">
        <v>4749</v>
      </c>
      <c r="D663" s="4" t="s">
        <v>3824</v>
      </c>
      <c r="E663" s="30" t="s">
        <v>4010</v>
      </c>
      <c r="F663" s="4"/>
      <c r="G663" s="5" t="s">
        <v>3665</v>
      </c>
      <c r="H663" s="35"/>
      <c r="I663" s="31" t="s">
        <v>3645</v>
      </c>
      <c r="J663" s="32" t="str">
        <f>_xlfn.XLOOKUP(I663,Data!$C$3:$C$11,Data!$D$3:$D$11,"-")</f>
        <v>S03</v>
      </c>
    </row>
    <row r="664" spans="1:10" ht="13.5" customHeight="1">
      <c r="A664" s="63" t="s">
        <v>4243</v>
      </c>
      <c r="B664" s="63" t="s">
        <v>4244</v>
      </c>
      <c r="C664" t="s">
        <v>4749</v>
      </c>
      <c r="D664" s="66" t="s">
        <v>3824</v>
      </c>
      <c r="E664" s="66" t="s">
        <v>4010</v>
      </c>
      <c r="F664" s="66"/>
      <c r="G664" s="66" t="s">
        <v>3665</v>
      </c>
      <c r="H664" s="76"/>
      <c r="I664" s="69" t="s">
        <v>4742</v>
      </c>
      <c r="J664" s="40" t="s">
        <v>4743</v>
      </c>
    </row>
    <row r="665" spans="1:10" ht="13.5" customHeight="1">
      <c r="A665" s="3" t="s">
        <v>1079</v>
      </c>
      <c r="B665" s="3" t="s">
        <v>1080</v>
      </c>
      <c r="C665" t="s">
        <v>4752</v>
      </c>
      <c r="D665" s="4" t="s">
        <v>3824</v>
      </c>
      <c r="E665" s="30" t="s">
        <v>4010</v>
      </c>
      <c r="F665" s="4"/>
      <c r="G665" s="5" t="s">
        <v>3665</v>
      </c>
      <c r="H665" s="35"/>
      <c r="I665" s="31" t="s">
        <v>3625</v>
      </c>
      <c r="J665" s="32" t="str">
        <f>_xlfn.XLOOKUP(I665,Data!$C$3:$C$11,Data!$D$3:$D$11,"-")</f>
        <v>10th Street Retail</v>
      </c>
    </row>
    <row r="666" spans="1:10" ht="13.5" customHeight="1">
      <c r="A666" s="3" t="s">
        <v>1081</v>
      </c>
      <c r="B666" s="3" t="s">
        <v>1082</v>
      </c>
      <c r="C666" t="s">
        <v>4752</v>
      </c>
      <c r="D666" s="4" t="s">
        <v>3824</v>
      </c>
      <c r="E666" s="30" t="s">
        <v>4010</v>
      </c>
      <c r="F666" s="4"/>
      <c r="G666" s="5" t="s">
        <v>3665</v>
      </c>
      <c r="H666" s="35"/>
      <c r="I666" s="31" t="s">
        <v>3631</v>
      </c>
      <c r="J666" s="32" t="str">
        <f>_xlfn.XLOOKUP(I666,Data!$C$3:$C$11,Data!$D$3:$D$11,"-")</f>
        <v>Chinook Retail</v>
      </c>
    </row>
    <row r="667" spans="1:10" ht="13.5" customHeight="1">
      <c r="A667" s="3" t="s">
        <v>1083</v>
      </c>
      <c r="B667" s="3" t="s">
        <v>1084</v>
      </c>
      <c r="C667" t="s">
        <v>4752</v>
      </c>
      <c r="D667" s="4" t="s">
        <v>3824</v>
      </c>
      <c r="E667" s="30" t="s">
        <v>4010</v>
      </c>
      <c r="F667" s="4"/>
      <c r="G667" s="5" t="s">
        <v>3665</v>
      </c>
      <c r="H667" s="35"/>
      <c r="I667" s="31" t="s">
        <v>3645</v>
      </c>
      <c r="J667" s="32" t="str">
        <f>_xlfn.XLOOKUP(I667,Data!$C$3:$C$11,Data!$D$3:$D$11,"-")</f>
        <v>S03</v>
      </c>
    </row>
    <row r="668" spans="1:10" ht="13.5" customHeight="1">
      <c r="A668" s="3" t="s">
        <v>1085</v>
      </c>
      <c r="B668" s="3" t="s">
        <v>1086</v>
      </c>
      <c r="C668" t="s">
        <v>4752</v>
      </c>
      <c r="D668" s="4" t="s">
        <v>3824</v>
      </c>
      <c r="E668" s="30" t="s">
        <v>4010</v>
      </c>
      <c r="F668" s="4"/>
      <c r="G668" s="5" t="s">
        <v>3665</v>
      </c>
      <c r="H668" s="35"/>
      <c r="I668" s="31" t="s">
        <v>3635</v>
      </c>
      <c r="J668" s="32" t="str">
        <f>_xlfn.XLOOKUP(I668,Data!$C$3:$C$11,Data!$D$3:$D$11,"-")</f>
        <v>Crowfoot Retail</v>
      </c>
    </row>
    <row r="669" spans="1:10" ht="13.5" customHeight="1">
      <c r="A669" s="3" t="s">
        <v>1087</v>
      </c>
      <c r="B669" s="3" t="s">
        <v>1088</v>
      </c>
      <c r="C669" t="s">
        <v>4752</v>
      </c>
      <c r="D669" s="4" t="s">
        <v>3824</v>
      </c>
      <c r="E669" s="30" t="s">
        <v>4010</v>
      </c>
      <c r="F669" s="4"/>
      <c r="G669" s="5" t="s">
        <v>3665</v>
      </c>
      <c r="H669" s="35"/>
      <c r="I669" s="31" t="s">
        <v>3645</v>
      </c>
      <c r="J669" s="32" t="str">
        <f>_xlfn.XLOOKUP(I669,Data!$C$3:$C$11,Data!$D$3:$D$11,"-")</f>
        <v>S03</v>
      </c>
    </row>
    <row r="670" spans="1:10" ht="13.5" customHeight="1">
      <c r="A670" s="63" t="s">
        <v>4245</v>
      </c>
      <c r="B670" s="63" t="s">
        <v>4246</v>
      </c>
      <c r="C670" t="s">
        <v>4752</v>
      </c>
      <c r="D670" s="66" t="s">
        <v>3824</v>
      </c>
      <c r="E670" s="66" t="s">
        <v>4010</v>
      </c>
      <c r="F670" s="66"/>
      <c r="G670" s="66" t="s">
        <v>3665</v>
      </c>
      <c r="H670" s="76"/>
      <c r="I670" s="69" t="s">
        <v>4742</v>
      </c>
      <c r="J670" s="40" t="s">
        <v>4743</v>
      </c>
    </row>
    <row r="671" spans="1:10" ht="13.5" customHeight="1">
      <c r="A671" s="3" t="s">
        <v>1089</v>
      </c>
      <c r="B671" s="3" t="s">
        <v>1090</v>
      </c>
      <c r="C671" t="s">
        <v>4764</v>
      </c>
      <c r="D671" s="4" t="s">
        <v>3824</v>
      </c>
      <c r="E671" s="30" t="s">
        <v>4010</v>
      </c>
      <c r="F671" s="4"/>
      <c r="G671" s="5" t="s">
        <v>3665</v>
      </c>
      <c r="H671" s="35"/>
      <c r="I671" s="31" t="s">
        <v>3625</v>
      </c>
      <c r="J671" s="32" t="str">
        <f>_xlfn.XLOOKUP(I671,Data!$C$3:$C$11,Data!$D$3:$D$11,"-")</f>
        <v>10th Street Retail</v>
      </c>
    </row>
    <row r="672" spans="1:10" ht="13.5" customHeight="1">
      <c r="A672" s="3" t="s">
        <v>1091</v>
      </c>
      <c r="B672" s="3" t="s">
        <v>1092</v>
      </c>
      <c r="C672" t="s">
        <v>4764</v>
      </c>
      <c r="D672" s="4" t="s">
        <v>3824</v>
      </c>
      <c r="E672" s="30" t="s">
        <v>4010</v>
      </c>
      <c r="F672" s="4"/>
      <c r="G672" s="5" t="s">
        <v>3665</v>
      </c>
      <c r="H672" s="35"/>
      <c r="I672" s="31" t="s">
        <v>3631</v>
      </c>
      <c r="J672" s="32" t="str">
        <f>_xlfn.XLOOKUP(I672,Data!$C$3:$C$11,Data!$D$3:$D$11,"-")</f>
        <v>Chinook Retail</v>
      </c>
    </row>
    <row r="673" spans="1:10" ht="13.5" customHeight="1">
      <c r="A673" s="3" t="s">
        <v>1093</v>
      </c>
      <c r="B673" s="3" t="s">
        <v>1094</v>
      </c>
      <c r="C673" t="s">
        <v>4764</v>
      </c>
      <c r="D673" s="4" t="s">
        <v>3824</v>
      </c>
      <c r="E673" s="30" t="s">
        <v>4010</v>
      </c>
      <c r="F673" s="4"/>
      <c r="G673" s="5" t="s">
        <v>3665</v>
      </c>
      <c r="H673" s="35"/>
      <c r="I673" s="31" t="s">
        <v>3645</v>
      </c>
      <c r="J673" s="32" t="str">
        <f>_xlfn.XLOOKUP(I673,Data!$C$3:$C$11,Data!$D$3:$D$11,"-")</f>
        <v>S03</v>
      </c>
    </row>
    <row r="674" spans="1:10" ht="13.5" customHeight="1">
      <c r="A674" s="3" t="s">
        <v>1095</v>
      </c>
      <c r="B674" s="3" t="s">
        <v>1096</v>
      </c>
      <c r="C674" t="s">
        <v>4764</v>
      </c>
      <c r="D674" s="4" t="s">
        <v>3824</v>
      </c>
      <c r="E674" s="30" t="s">
        <v>4010</v>
      </c>
      <c r="F674" s="4"/>
      <c r="G674" s="5" t="s">
        <v>3665</v>
      </c>
      <c r="H674" s="35"/>
      <c r="I674" s="31" t="s">
        <v>3635</v>
      </c>
      <c r="J674" s="32" t="str">
        <f>_xlfn.XLOOKUP(I674,Data!$C$3:$C$11,Data!$D$3:$D$11,"-")</f>
        <v>Crowfoot Retail</v>
      </c>
    </row>
    <row r="675" spans="1:10" ht="13.5" customHeight="1">
      <c r="A675" s="63" t="s">
        <v>4247</v>
      </c>
      <c r="B675" s="63" t="s">
        <v>4248</v>
      </c>
      <c r="C675" t="s">
        <v>4764</v>
      </c>
      <c r="D675" s="66" t="s">
        <v>3824</v>
      </c>
      <c r="E675" s="66" t="s">
        <v>4010</v>
      </c>
      <c r="F675" s="66"/>
      <c r="G675" s="66" t="s">
        <v>3665</v>
      </c>
      <c r="H675" s="76"/>
      <c r="I675" s="69" t="s">
        <v>4742</v>
      </c>
      <c r="J675" s="40" t="s">
        <v>4743</v>
      </c>
    </row>
    <row r="676" spans="1:10" ht="13.5" customHeight="1">
      <c r="A676" s="3" t="s">
        <v>1097</v>
      </c>
      <c r="B676" s="3" t="s">
        <v>1098</v>
      </c>
      <c r="C676" t="s">
        <v>4761</v>
      </c>
      <c r="D676" s="4" t="s">
        <v>3824</v>
      </c>
      <c r="E676" s="30" t="s">
        <v>4010</v>
      </c>
      <c r="F676" s="4"/>
      <c r="G676" s="5" t="s">
        <v>3665</v>
      </c>
      <c r="H676" s="35"/>
      <c r="I676" s="31" t="s">
        <v>3625</v>
      </c>
      <c r="J676" s="32" t="str">
        <f>_xlfn.XLOOKUP(I676,Data!$C$3:$C$11,Data!$D$3:$D$11,"-")</f>
        <v>10th Street Retail</v>
      </c>
    </row>
    <row r="677" spans="1:10" ht="13.5" customHeight="1">
      <c r="A677" s="3" t="s">
        <v>1099</v>
      </c>
      <c r="B677" s="3" t="s">
        <v>1100</v>
      </c>
      <c r="C677" t="s">
        <v>4761</v>
      </c>
      <c r="D677" s="4" t="s">
        <v>3824</v>
      </c>
      <c r="E677" s="30" t="s">
        <v>4010</v>
      </c>
      <c r="F677" s="4"/>
      <c r="G677" s="5" t="s">
        <v>3665</v>
      </c>
      <c r="H677" s="35"/>
      <c r="I677" s="31" t="s">
        <v>3631</v>
      </c>
      <c r="J677" s="32" t="str">
        <f>_xlfn.XLOOKUP(I677,Data!$C$3:$C$11,Data!$D$3:$D$11,"-")</f>
        <v>Chinook Retail</v>
      </c>
    </row>
    <row r="678" spans="1:10" ht="13.5" customHeight="1">
      <c r="A678" s="3" t="s">
        <v>1101</v>
      </c>
      <c r="B678" s="3" t="s">
        <v>1102</v>
      </c>
      <c r="C678" t="s">
        <v>4761</v>
      </c>
      <c r="D678" s="4" t="s">
        <v>3824</v>
      </c>
      <c r="E678" s="30" t="s">
        <v>4010</v>
      </c>
      <c r="F678" s="4"/>
      <c r="G678" s="5" t="s">
        <v>3665</v>
      </c>
      <c r="H678" s="35"/>
      <c r="I678" s="31" t="s">
        <v>3645</v>
      </c>
      <c r="J678" s="32" t="str">
        <f>_xlfn.XLOOKUP(I678,Data!$C$3:$C$11,Data!$D$3:$D$11,"-")</f>
        <v>S03</v>
      </c>
    </row>
    <row r="679" spans="1:10" ht="13.5" customHeight="1">
      <c r="A679" s="3" t="s">
        <v>1103</v>
      </c>
      <c r="B679" s="3" t="s">
        <v>1104</v>
      </c>
      <c r="C679" t="s">
        <v>4761</v>
      </c>
      <c r="D679" s="4" t="s">
        <v>3824</v>
      </c>
      <c r="E679" s="30" t="s">
        <v>4010</v>
      </c>
      <c r="F679" s="4"/>
      <c r="G679" s="5" t="s">
        <v>3665</v>
      </c>
      <c r="H679" s="35"/>
      <c r="I679" s="31" t="s">
        <v>3635</v>
      </c>
      <c r="J679" s="32" t="str">
        <f>_xlfn.XLOOKUP(I679,Data!$C$3:$C$11,Data!$D$3:$D$11,"-")</f>
        <v>Crowfoot Retail</v>
      </c>
    </row>
    <row r="680" spans="1:10" ht="13.5" customHeight="1">
      <c r="A680" s="3" t="s">
        <v>1105</v>
      </c>
      <c r="B680" s="3" t="s">
        <v>1106</v>
      </c>
      <c r="C680" t="s">
        <v>4761</v>
      </c>
      <c r="D680" s="4" t="s">
        <v>3824</v>
      </c>
      <c r="E680" s="30" t="s">
        <v>4010</v>
      </c>
      <c r="F680" s="4"/>
      <c r="G680" s="5" t="s">
        <v>3665</v>
      </c>
      <c r="H680" s="35"/>
      <c r="I680" s="31" t="s">
        <v>3645</v>
      </c>
      <c r="J680" s="32" t="str">
        <f>_xlfn.XLOOKUP(I680,Data!$C$3:$C$11,Data!$D$3:$D$11,"-")</f>
        <v>S03</v>
      </c>
    </row>
    <row r="681" spans="1:10" ht="13.5" customHeight="1">
      <c r="A681" s="63" t="s">
        <v>4249</v>
      </c>
      <c r="B681" s="63" t="s">
        <v>4250</v>
      </c>
      <c r="C681" t="s">
        <v>4761</v>
      </c>
      <c r="D681" s="66" t="s">
        <v>3824</v>
      </c>
      <c r="E681" s="66" t="s">
        <v>4010</v>
      </c>
      <c r="F681" s="66"/>
      <c r="G681" s="66" t="s">
        <v>3665</v>
      </c>
      <c r="H681" s="76"/>
      <c r="I681" s="69" t="s">
        <v>4742</v>
      </c>
      <c r="J681" s="40" t="s">
        <v>4743</v>
      </c>
    </row>
    <row r="682" spans="1:10" ht="13.5" customHeight="1">
      <c r="A682" s="3" t="s">
        <v>1107</v>
      </c>
      <c r="B682" s="3" t="s">
        <v>1108</v>
      </c>
      <c r="C682" t="s">
        <v>4774</v>
      </c>
      <c r="D682" s="4" t="s">
        <v>3824</v>
      </c>
      <c r="E682" s="30" t="s">
        <v>4010</v>
      </c>
      <c r="F682" s="4"/>
      <c r="G682" s="5" t="s">
        <v>3665</v>
      </c>
      <c r="H682" s="35"/>
      <c r="I682" s="31" t="s">
        <v>3625</v>
      </c>
      <c r="J682" s="32" t="str">
        <f>_xlfn.XLOOKUP(I682,Data!$C$3:$C$11,Data!$D$3:$D$11,"-")</f>
        <v>10th Street Retail</v>
      </c>
    </row>
    <row r="683" spans="1:10" ht="13.5" customHeight="1">
      <c r="A683" s="3" t="s">
        <v>1109</v>
      </c>
      <c r="B683" s="3" t="s">
        <v>1110</v>
      </c>
      <c r="C683" t="s">
        <v>4774</v>
      </c>
      <c r="D683" s="4" t="s">
        <v>3824</v>
      </c>
      <c r="E683" s="30" t="s">
        <v>4010</v>
      </c>
      <c r="F683" s="4"/>
      <c r="G683" s="5" t="s">
        <v>3665</v>
      </c>
      <c r="H683" s="35"/>
      <c r="I683" s="31" t="s">
        <v>3631</v>
      </c>
      <c r="J683" s="32" t="str">
        <f>_xlfn.XLOOKUP(I683,Data!$C$3:$C$11,Data!$D$3:$D$11,"-")</f>
        <v>Chinook Retail</v>
      </c>
    </row>
    <row r="684" spans="1:10" ht="13.5" customHeight="1">
      <c r="A684" s="3" t="s">
        <v>1111</v>
      </c>
      <c r="B684" s="3" t="s">
        <v>1112</v>
      </c>
      <c r="C684" t="s">
        <v>4774</v>
      </c>
      <c r="D684" s="4" t="s">
        <v>3824</v>
      </c>
      <c r="E684" s="30" t="s">
        <v>4010</v>
      </c>
      <c r="F684" s="4"/>
      <c r="G684" s="5" t="s">
        <v>3665</v>
      </c>
      <c r="H684" s="35"/>
      <c r="I684" s="31" t="s">
        <v>3645</v>
      </c>
      <c r="J684" s="32" t="str">
        <f>_xlfn.XLOOKUP(I684,Data!$C$3:$C$11,Data!$D$3:$D$11,"-")</f>
        <v>S03</v>
      </c>
    </row>
    <row r="685" spans="1:10" ht="13.5" customHeight="1">
      <c r="A685" s="3" t="s">
        <v>1113</v>
      </c>
      <c r="B685" s="3" t="s">
        <v>1114</v>
      </c>
      <c r="C685" t="s">
        <v>4774</v>
      </c>
      <c r="D685" s="4" t="s">
        <v>3824</v>
      </c>
      <c r="E685" s="30" t="s">
        <v>4010</v>
      </c>
      <c r="F685" s="4"/>
      <c r="G685" s="5" t="s">
        <v>3665</v>
      </c>
      <c r="H685" s="35"/>
      <c r="I685" s="31" t="s">
        <v>3635</v>
      </c>
      <c r="J685" s="32" t="str">
        <f>_xlfn.XLOOKUP(I685,Data!$C$3:$C$11,Data!$D$3:$D$11,"-")</f>
        <v>Crowfoot Retail</v>
      </c>
    </row>
    <row r="686" spans="1:10" ht="13.5" customHeight="1">
      <c r="A686" s="63" t="s">
        <v>4251</v>
      </c>
      <c r="B686" s="63" t="s">
        <v>4252</v>
      </c>
      <c r="C686" t="s">
        <v>4774</v>
      </c>
      <c r="D686" s="66" t="s">
        <v>3824</v>
      </c>
      <c r="E686" s="66" t="s">
        <v>4010</v>
      </c>
      <c r="F686" s="66"/>
      <c r="G686" s="66" t="s">
        <v>3665</v>
      </c>
      <c r="H686" s="76"/>
      <c r="I686" s="69" t="s">
        <v>4742</v>
      </c>
      <c r="J686" s="40" t="s">
        <v>4743</v>
      </c>
    </row>
    <row r="687" spans="1:10" ht="13.5" customHeight="1">
      <c r="A687" s="3" t="s">
        <v>1115</v>
      </c>
      <c r="B687" s="3" t="s">
        <v>1116</v>
      </c>
      <c r="C687" t="s">
        <v>4788</v>
      </c>
      <c r="D687" s="4" t="s">
        <v>3824</v>
      </c>
      <c r="E687" s="30" t="s">
        <v>4010</v>
      </c>
      <c r="F687" s="4"/>
      <c r="G687" s="5" t="s">
        <v>3665</v>
      </c>
      <c r="H687" s="35"/>
      <c r="I687" s="31" t="s">
        <v>3625</v>
      </c>
      <c r="J687" s="32" t="str">
        <f>_xlfn.XLOOKUP(I687,Data!$C$3:$C$11,Data!$D$3:$D$11,"-")</f>
        <v>10th Street Retail</v>
      </c>
    </row>
    <row r="688" spans="1:10" ht="13.5" customHeight="1">
      <c r="A688" s="3" t="s">
        <v>1117</v>
      </c>
      <c r="B688" s="3" t="s">
        <v>1118</v>
      </c>
      <c r="C688" t="s">
        <v>4788</v>
      </c>
      <c r="D688" s="4" t="s">
        <v>3824</v>
      </c>
      <c r="E688" s="30" t="s">
        <v>4010</v>
      </c>
      <c r="F688" s="4"/>
      <c r="G688" s="5" t="s">
        <v>3665</v>
      </c>
      <c r="H688" s="35"/>
      <c r="I688" s="31" t="s">
        <v>3631</v>
      </c>
      <c r="J688" s="32" t="str">
        <f>_xlfn.XLOOKUP(I688,Data!$C$3:$C$11,Data!$D$3:$D$11,"-")</f>
        <v>Chinook Retail</v>
      </c>
    </row>
    <row r="689" spans="1:10" ht="13.5" customHeight="1">
      <c r="A689" s="3" t="s">
        <v>1119</v>
      </c>
      <c r="B689" s="3" t="s">
        <v>1120</v>
      </c>
      <c r="C689" t="s">
        <v>4788</v>
      </c>
      <c r="D689" s="4" t="s">
        <v>3824</v>
      </c>
      <c r="E689" s="30" t="s">
        <v>4010</v>
      </c>
      <c r="F689" s="4"/>
      <c r="G689" s="5" t="s">
        <v>3665</v>
      </c>
      <c r="H689" s="35"/>
      <c r="I689" s="31" t="s">
        <v>3635</v>
      </c>
      <c r="J689" s="32" t="str">
        <f>_xlfn.XLOOKUP(I689,Data!$C$3:$C$11,Data!$D$3:$D$11,"-")</f>
        <v>Crowfoot Retail</v>
      </c>
    </row>
    <row r="690" spans="1:10" ht="13.5" customHeight="1">
      <c r="A690" s="63" t="s">
        <v>4253</v>
      </c>
      <c r="B690" s="63" t="s">
        <v>4254</v>
      </c>
      <c r="C690" t="s">
        <v>4788</v>
      </c>
      <c r="D690" s="66" t="s">
        <v>3824</v>
      </c>
      <c r="E690" s="66" t="s">
        <v>4010</v>
      </c>
      <c r="F690" s="66"/>
      <c r="G690" s="66" t="s">
        <v>3665</v>
      </c>
      <c r="H690" s="76"/>
      <c r="I690" s="69" t="s">
        <v>4742</v>
      </c>
      <c r="J690" s="40" t="s">
        <v>4743</v>
      </c>
    </row>
    <row r="691" spans="1:10" ht="13.5" customHeight="1">
      <c r="A691" s="3" t="s">
        <v>1121</v>
      </c>
      <c r="B691" s="3" t="s">
        <v>1122</v>
      </c>
      <c r="C691" t="s">
        <v>4792</v>
      </c>
      <c r="D691" s="4" t="s">
        <v>3824</v>
      </c>
      <c r="E691" s="30" t="s">
        <v>4010</v>
      </c>
      <c r="F691" s="4"/>
      <c r="G691" s="5" t="s">
        <v>3665</v>
      </c>
      <c r="H691" s="35"/>
      <c r="I691" s="31" t="s">
        <v>3625</v>
      </c>
      <c r="J691" s="32" t="str">
        <f>_xlfn.XLOOKUP(I691,Data!$C$3:$C$11,Data!$D$3:$D$11,"-")</f>
        <v>10th Street Retail</v>
      </c>
    </row>
    <row r="692" spans="1:10" ht="13.5" customHeight="1">
      <c r="A692" s="3" t="s">
        <v>1123</v>
      </c>
      <c r="B692" s="3" t="s">
        <v>1124</v>
      </c>
      <c r="C692" t="s">
        <v>4792</v>
      </c>
      <c r="D692" s="4" t="s">
        <v>3824</v>
      </c>
      <c r="E692" s="30" t="s">
        <v>4010</v>
      </c>
      <c r="F692" s="4"/>
      <c r="G692" s="5" t="s">
        <v>3665</v>
      </c>
      <c r="H692" s="35"/>
      <c r="I692" s="31" t="s">
        <v>3631</v>
      </c>
      <c r="J692" s="32" t="str">
        <f>_xlfn.XLOOKUP(I692,Data!$C$3:$C$11,Data!$D$3:$D$11,"-")</f>
        <v>Chinook Retail</v>
      </c>
    </row>
    <row r="693" spans="1:10" ht="13.5" customHeight="1">
      <c r="A693" s="3" t="s">
        <v>1125</v>
      </c>
      <c r="B693" s="3" t="s">
        <v>1126</v>
      </c>
      <c r="C693" t="s">
        <v>4792</v>
      </c>
      <c r="D693" s="4" t="s">
        <v>3824</v>
      </c>
      <c r="E693" s="30" t="s">
        <v>4010</v>
      </c>
      <c r="F693" s="4"/>
      <c r="G693" s="5" t="s">
        <v>3665</v>
      </c>
      <c r="H693" s="35"/>
      <c r="I693" s="31" t="s">
        <v>3645</v>
      </c>
      <c r="J693" s="32" t="str">
        <f>_xlfn.XLOOKUP(I693,Data!$C$3:$C$11,Data!$D$3:$D$11,"-")</f>
        <v>S03</v>
      </c>
    </row>
    <row r="694" spans="1:10" ht="13.5" customHeight="1">
      <c r="A694" s="3" t="s">
        <v>1127</v>
      </c>
      <c r="B694" s="3" t="s">
        <v>1128</v>
      </c>
      <c r="C694" t="s">
        <v>4792</v>
      </c>
      <c r="D694" s="4" t="s">
        <v>3824</v>
      </c>
      <c r="E694" s="30" t="s">
        <v>4010</v>
      </c>
      <c r="F694" s="4"/>
      <c r="G694" s="5" t="s">
        <v>3665</v>
      </c>
      <c r="H694" s="35"/>
      <c r="I694" s="31" t="s">
        <v>3635</v>
      </c>
      <c r="J694" s="32" t="str">
        <f>_xlfn.XLOOKUP(I694,Data!$C$3:$C$11,Data!$D$3:$D$11,"-")</f>
        <v>Crowfoot Retail</v>
      </c>
    </row>
    <row r="695" spans="1:10" ht="13.5" customHeight="1">
      <c r="A695" s="63" t="s">
        <v>4255</v>
      </c>
      <c r="B695" s="63" t="s">
        <v>4256</v>
      </c>
      <c r="C695" t="s">
        <v>4792</v>
      </c>
      <c r="D695" s="66" t="s">
        <v>3824</v>
      </c>
      <c r="E695" s="66" t="s">
        <v>4010</v>
      </c>
      <c r="F695" s="66"/>
      <c r="G695" s="66" t="s">
        <v>3665</v>
      </c>
      <c r="H695" s="76"/>
      <c r="I695" s="69" t="s">
        <v>4742</v>
      </c>
      <c r="J695" s="40" t="s">
        <v>4743</v>
      </c>
    </row>
    <row r="696" spans="1:10" ht="13.5" customHeight="1">
      <c r="A696" s="3" t="s">
        <v>1129</v>
      </c>
      <c r="B696" s="3" t="s">
        <v>1130</v>
      </c>
      <c r="C696" t="s">
        <v>4757</v>
      </c>
      <c r="D696" s="4" t="s">
        <v>3824</v>
      </c>
      <c r="E696" s="30" t="s">
        <v>4010</v>
      </c>
      <c r="F696" s="4"/>
      <c r="G696" s="5" t="s">
        <v>3665</v>
      </c>
      <c r="H696" s="35"/>
      <c r="I696" s="31" t="s">
        <v>3625</v>
      </c>
      <c r="J696" s="32" t="str">
        <f>_xlfn.XLOOKUP(I696,Data!$C$3:$C$11,Data!$D$3:$D$11,"-")</f>
        <v>10th Street Retail</v>
      </c>
    </row>
    <row r="697" spans="1:10" ht="13.5" customHeight="1">
      <c r="A697" s="3" t="s">
        <v>1131</v>
      </c>
      <c r="B697" s="3" t="s">
        <v>1132</v>
      </c>
      <c r="C697" t="s">
        <v>4757</v>
      </c>
      <c r="D697" s="4" t="s">
        <v>3824</v>
      </c>
      <c r="E697" s="30" t="s">
        <v>4010</v>
      </c>
      <c r="F697" s="4"/>
      <c r="G697" s="5" t="s">
        <v>3665</v>
      </c>
      <c r="H697" s="35"/>
      <c r="I697" s="31" t="s">
        <v>3631</v>
      </c>
      <c r="J697" s="32" t="str">
        <f>_xlfn.XLOOKUP(I697,Data!$C$3:$C$11,Data!$D$3:$D$11,"-")</f>
        <v>Chinook Retail</v>
      </c>
    </row>
    <row r="698" spans="1:10" ht="13.5" customHeight="1">
      <c r="A698" s="3" t="s">
        <v>1133</v>
      </c>
      <c r="B698" s="3" t="s">
        <v>1134</v>
      </c>
      <c r="C698" t="s">
        <v>4757</v>
      </c>
      <c r="D698" s="4" t="s">
        <v>3824</v>
      </c>
      <c r="E698" s="30" t="s">
        <v>4010</v>
      </c>
      <c r="F698" s="4"/>
      <c r="G698" s="5" t="s">
        <v>3665</v>
      </c>
      <c r="H698" s="35"/>
      <c r="I698" s="31" t="s">
        <v>3645</v>
      </c>
      <c r="J698" s="32" t="str">
        <f>_xlfn.XLOOKUP(I698,Data!$C$3:$C$11,Data!$D$3:$D$11,"-")</f>
        <v>S03</v>
      </c>
    </row>
    <row r="699" spans="1:10" ht="13.5" customHeight="1">
      <c r="A699" s="3" t="s">
        <v>1135</v>
      </c>
      <c r="B699" s="3" t="s">
        <v>1136</v>
      </c>
      <c r="C699" t="s">
        <v>4757</v>
      </c>
      <c r="D699" s="4" t="s">
        <v>3824</v>
      </c>
      <c r="E699" s="30" t="s">
        <v>4010</v>
      </c>
      <c r="F699" s="4"/>
      <c r="G699" s="5" t="s">
        <v>3665</v>
      </c>
      <c r="H699" s="35"/>
      <c r="I699" s="31" t="s">
        <v>3635</v>
      </c>
      <c r="J699" s="32" t="str">
        <f>_xlfn.XLOOKUP(I699,Data!$C$3:$C$11,Data!$D$3:$D$11,"-")</f>
        <v>Crowfoot Retail</v>
      </c>
    </row>
    <row r="700" spans="1:10" ht="13.5" customHeight="1">
      <c r="A700" s="63" t="s">
        <v>4257</v>
      </c>
      <c r="B700" s="63" t="s">
        <v>4258</v>
      </c>
      <c r="C700" t="s">
        <v>4757</v>
      </c>
      <c r="D700" s="66" t="s">
        <v>3824</v>
      </c>
      <c r="E700" s="66" t="s">
        <v>4010</v>
      </c>
      <c r="F700" s="66"/>
      <c r="G700" s="66" t="s">
        <v>3665</v>
      </c>
      <c r="H700" s="76"/>
      <c r="I700" s="69" t="s">
        <v>4742</v>
      </c>
      <c r="J700" s="40" t="s">
        <v>4743</v>
      </c>
    </row>
    <row r="701" spans="1:10" ht="13.5" customHeight="1">
      <c r="A701" s="3" t="s">
        <v>1137</v>
      </c>
      <c r="B701" s="3" t="s">
        <v>1138</v>
      </c>
      <c r="C701" t="s">
        <v>4775</v>
      </c>
      <c r="D701" s="4" t="s">
        <v>3824</v>
      </c>
      <c r="E701" s="30" t="s">
        <v>4010</v>
      </c>
      <c r="F701" s="4"/>
      <c r="G701" s="5" t="s">
        <v>3665</v>
      </c>
      <c r="H701" s="35"/>
      <c r="I701" s="31" t="s">
        <v>3625</v>
      </c>
      <c r="J701" s="32" t="str">
        <f>_xlfn.XLOOKUP(I701,Data!$C$3:$C$11,Data!$D$3:$D$11,"-")</f>
        <v>10th Street Retail</v>
      </c>
    </row>
    <row r="702" spans="1:10" ht="13.5" customHeight="1">
      <c r="A702" s="3" t="s">
        <v>1139</v>
      </c>
      <c r="B702" s="3" t="s">
        <v>1140</v>
      </c>
      <c r="C702" t="s">
        <v>4775</v>
      </c>
      <c r="D702" s="4" t="s">
        <v>3824</v>
      </c>
      <c r="E702" s="30" t="s">
        <v>4010</v>
      </c>
      <c r="F702" s="4"/>
      <c r="G702" s="5" t="s">
        <v>3665</v>
      </c>
      <c r="H702" s="35"/>
      <c r="I702" s="31" t="s">
        <v>3631</v>
      </c>
      <c r="J702" s="32" t="str">
        <f>_xlfn.XLOOKUP(I702,Data!$C$3:$C$11,Data!$D$3:$D$11,"-")</f>
        <v>Chinook Retail</v>
      </c>
    </row>
    <row r="703" spans="1:10" ht="13.5" customHeight="1">
      <c r="A703" s="3" t="s">
        <v>1141</v>
      </c>
      <c r="B703" s="3" t="s">
        <v>1142</v>
      </c>
      <c r="C703" t="s">
        <v>4775</v>
      </c>
      <c r="D703" s="4" t="s">
        <v>3824</v>
      </c>
      <c r="E703" s="30" t="s">
        <v>4010</v>
      </c>
      <c r="F703" s="4"/>
      <c r="G703" s="5" t="s">
        <v>3665</v>
      </c>
      <c r="H703" s="35"/>
      <c r="I703" s="31" t="s">
        <v>3645</v>
      </c>
      <c r="J703" s="32" t="str">
        <f>_xlfn.XLOOKUP(I703,Data!$C$3:$C$11,Data!$D$3:$D$11,"-")</f>
        <v>S03</v>
      </c>
    </row>
    <row r="704" spans="1:10" ht="13.5" customHeight="1">
      <c r="A704" s="3" t="s">
        <v>1143</v>
      </c>
      <c r="B704" s="3" t="s">
        <v>1144</v>
      </c>
      <c r="C704" t="s">
        <v>4775</v>
      </c>
      <c r="D704" s="4" t="s">
        <v>3824</v>
      </c>
      <c r="E704" s="30" t="s">
        <v>4010</v>
      </c>
      <c r="F704" s="4"/>
      <c r="G704" s="5" t="s">
        <v>3665</v>
      </c>
      <c r="H704" s="35"/>
      <c r="I704" s="31" t="s">
        <v>3635</v>
      </c>
      <c r="J704" s="32" t="str">
        <f>_xlfn.XLOOKUP(I704,Data!$C$3:$C$11,Data!$D$3:$D$11,"-")</f>
        <v>Crowfoot Retail</v>
      </c>
    </row>
    <row r="705" spans="1:10" ht="13.5" customHeight="1">
      <c r="A705" s="3" t="s">
        <v>1145</v>
      </c>
      <c r="B705" s="3" t="s">
        <v>1146</v>
      </c>
      <c r="C705" t="s">
        <v>4775</v>
      </c>
      <c r="D705" s="4" t="s">
        <v>3824</v>
      </c>
      <c r="E705" s="30" t="s">
        <v>4010</v>
      </c>
      <c r="F705" s="4"/>
      <c r="G705" s="5" t="s">
        <v>3665</v>
      </c>
      <c r="H705" s="35"/>
      <c r="I705" s="31" t="s">
        <v>3645</v>
      </c>
      <c r="J705" s="32" t="str">
        <f>_xlfn.XLOOKUP(I705,Data!$C$3:$C$11,Data!$D$3:$D$11,"-")</f>
        <v>S03</v>
      </c>
    </row>
    <row r="706" spans="1:10" ht="13.5" customHeight="1">
      <c r="A706" s="63" t="s">
        <v>4259</v>
      </c>
      <c r="B706" s="63" t="s">
        <v>4260</v>
      </c>
      <c r="C706" t="s">
        <v>4775</v>
      </c>
      <c r="D706" s="66" t="s">
        <v>3824</v>
      </c>
      <c r="E706" s="66" t="s">
        <v>4010</v>
      </c>
      <c r="F706" s="66"/>
      <c r="G706" s="66" t="s">
        <v>3665</v>
      </c>
      <c r="H706" s="76"/>
      <c r="I706" s="69" t="s">
        <v>4742</v>
      </c>
      <c r="J706" s="40" t="s">
        <v>4743</v>
      </c>
    </row>
    <row r="707" spans="1:10" ht="13.5" customHeight="1">
      <c r="A707" s="3" t="s">
        <v>1147</v>
      </c>
      <c r="B707" s="3" t="s">
        <v>1148</v>
      </c>
      <c r="C707" t="s">
        <v>4791</v>
      </c>
      <c r="D707" s="4" t="s">
        <v>3824</v>
      </c>
      <c r="E707" s="30" t="s">
        <v>4010</v>
      </c>
      <c r="F707" s="4"/>
      <c r="G707" s="5" t="s">
        <v>3665</v>
      </c>
      <c r="H707" s="35"/>
      <c r="I707" s="31" t="s">
        <v>3625</v>
      </c>
      <c r="J707" s="32" t="str">
        <f>_xlfn.XLOOKUP(I707,Data!$C$3:$C$11,Data!$D$3:$D$11,"-")</f>
        <v>10th Street Retail</v>
      </c>
    </row>
    <row r="708" spans="1:10" ht="13.5" customHeight="1">
      <c r="A708" s="3" t="s">
        <v>1149</v>
      </c>
      <c r="B708" s="3" t="s">
        <v>1150</v>
      </c>
      <c r="C708" t="s">
        <v>4791</v>
      </c>
      <c r="D708" s="4" t="s">
        <v>3824</v>
      </c>
      <c r="E708" s="30" t="s">
        <v>4010</v>
      </c>
      <c r="F708" s="4"/>
      <c r="G708" s="5" t="s">
        <v>3665</v>
      </c>
      <c r="H708" s="35"/>
      <c r="I708" s="31" t="s">
        <v>3631</v>
      </c>
      <c r="J708" s="32" t="str">
        <f>_xlfn.XLOOKUP(I708,Data!$C$3:$C$11,Data!$D$3:$D$11,"-")</f>
        <v>Chinook Retail</v>
      </c>
    </row>
    <row r="709" spans="1:10" ht="13.5" customHeight="1">
      <c r="A709" s="3" t="s">
        <v>1151</v>
      </c>
      <c r="B709" s="3" t="s">
        <v>1152</v>
      </c>
      <c r="C709" t="s">
        <v>4791</v>
      </c>
      <c r="D709" s="4" t="s">
        <v>3824</v>
      </c>
      <c r="E709" s="30" t="s">
        <v>4010</v>
      </c>
      <c r="F709" s="4"/>
      <c r="G709" s="5" t="s">
        <v>3665</v>
      </c>
      <c r="H709" s="35"/>
      <c r="I709" s="31" t="s">
        <v>3635</v>
      </c>
      <c r="J709" s="32" t="str">
        <f>_xlfn.XLOOKUP(I709,Data!$C$3:$C$11,Data!$D$3:$D$11,"-")</f>
        <v>Crowfoot Retail</v>
      </c>
    </row>
    <row r="710" spans="1:10" ht="13.5" customHeight="1">
      <c r="A710" s="3" t="s">
        <v>1153</v>
      </c>
      <c r="B710" s="3" t="s">
        <v>1154</v>
      </c>
      <c r="C710" t="s">
        <v>4791</v>
      </c>
      <c r="D710" s="4" t="s">
        <v>3824</v>
      </c>
      <c r="E710" s="30" t="s">
        <v>4010</v>
      </c>
      <c r="F710" s="4"/>
      <c r="G710" s="5" t="s">
        <v>3665</v>
      </c>
      <c r="H710" s="35"/>
      <c r="I710" s="31" t="s">
        <v>3645</v>
      </c>
      <c r="J710" s="32" t="str">
        <f>_xlfn.XLOOKUP(I710,Data!$C$3:$C$11,Data!$D$3:$D$11,"-")</f>
        <v>S03</v>
      </c>
    </row>
    <row r="711" spans="1:10" ht="13.5" customHeight="1">
      <c r="A711" s="63" t="s">
        <v>4261</v>
      </c>
      <c r="B711" s="63" t="s">
        <v>4262</v>
      </c>
      <c r="C711" t="s">
        <v>4791</v>
      </c>
      <c r="D711" s="66" t="s">
        <v>3824</v>
      </c>
      <c r="E711" s="66" t="s">
        <v>4010</v>
      </c>
      <c r="F711" s="66"/>
      <c r="G711" s="66" t="s">
        <v>3665</v>
      </c>
      <c r="H711" s="76"/>
      <c r="I711" s="69" t="s">
        <v>4742</v>
      </c>
      <c r="J711" s="40" t="s">
        <v>4743</v>
      </c>
    </row>
    <row r="712" spans="1:10" ht="13.5" customHeight="1">
      <c r="A712" s="3" t="s">
        <v>1155</v>
      </c>
      <c r="B712" s="3" t="s">
        <v>1156</v>
      </c>
      <c r="C712" t="s">
        <v>4791</v>
      </c>
      <c r="D712" s="4" t="s">
        <v>3824</v>
      </c>
      <c r="E712" s="30" t="s">
        <v>4010</v>
      </c>
      <c r="F712" s="4"/>
      <c r="G712" s="5" t="s">
        <v>3665</v>
      </c>
      <c r="H712" s="35"/>
      <c r="I712" s="31" t="s">
        <v>3641</v>
      </c>
      <c r="J712" s="32" t="str">
        <f>_xlfn.XLOOKUP(I712,Data!$C$3:$C$11,Data!$D$3:$D$11,"-")</f>
        <v>Warehouse</v>
      </c>
    </row>
    <row r="713" spans="1:10" ht="13.5" customHeight="1">
      <c r="A713" s="3" t="s">
        <v>1157</v>
      </c>
      <c r="B713" s="3" t="s">
        <v>1158</v>
      </c>
      <c r="C713" t="s">
        <v>4769</v>
      </c>
      <c r="D713" s="4" t="s">
        <v>3824</v>
      </c>
      <c r="E713" s="30" t="s">
        <v>4010</v>
      </c>
      <c r="F713" s="4"/>
      <c r="G713" s="5" t="s">
        <v>3665</v>
      </c>
      <c r="H713" s="35"/>
      <c r="I713" s="31" t="s">
        <v>3625</v>
      </c>
      <c r="J713" s="32" t="str">
        <f>_xlfn.XLOOKUP(I713,Data!$C$3:$C$11,Data!$D$3:$D$11,"-")</f>
        <v>10th Street Retail</v>
      </c>
    </row>
    <row r="714" spans="1:10" ht="13.5" customHeight="1">
      <c r="A714" s="3" t="s">
        <v>1159</v>
      </c>
      <c r="B714" s="3" t="s">
        <v>1160</v>
      </c>
      <c r="C714" t="s">
        <v>4769</v>
      </c>
      <c r="D714" s="4" t="s">
        <v>3824</v>
      </c>
      <c r="E714" s="30" t="s">
        <v>4010</v>
      </c>
      <c r="F714" s="4"/>
      <c r="G714" s="5" t="s">
        <v>3665</v>
      </c>
      <c r="H714" s="35"/>
      <c r="I714" s="31" t="s">
        <v>3631</v>
      </c>
      <c r="J714" s="32" t="str">
        <f>_xlfn.XLOOKUP(I714,Data!$C$3:$C$11,Data!$D$3:$D$11,"-")</f>
        <v>Chinook Retail</v>
      </c>
    </row>
    <row r="715" spans="1:10" ht="13.5" customHeight="1">
      <c r="A715" s="3" t="s">
        <v>1161</v>
      </c>
      <c r="B715" s="3" t="s">
        <v>1162</v>
      </c>
      <c r="C715" t="s">
        <v>4769</v>
      </c>
      <c r="D715" s="4" t="s">
        <v>3824</v>
      </c>
      <c r="E715" s="30" t="s">
        <v>4010</v>
      </c>
      <c r="F715" s="4"/>
      <c r="G715" s="5" t="s">
        <v>3665</v>
      </c>
      <c r="H715" s="35"/>
      <c r="I715" s="31" t="s">
        <v>3645</v>
      </c>
      <c r="J715" s="32" t="str">
        <f>_xlfn.XLOOKUP(I715,Data!$C$3:$C$11,Data!$D$3:$D$11,"-")</f>
        <v>S03</v>
      </c>
    </row>
    <row r="716" spans="1:10" ht="13.5" customHeight="1">
      <c r="A716" s="3" t="s">
        <v>1163</v>
      </c>
      <c r="B716" s="3" t="s">
        <v>1164</v>
      </c>
      <c r="C716" t="s">
        <v>4769</v>
      </c>
      <c r="D716" s="4" t="s">
        <v>3824</v>
      </c>
      <c r="E716" s="30" t="s">
        <v>4010</v>
      </c>
      <c r="F716" s="4"/>
      <c r="G716" s="5" t="s">
        <v>3665</v>
      </c>
      <c r="H716" s="35"/>
      <c r="I716" s="31" t="s">
        <v>3635</v>
      </c>
      <c r="J716" s="32" t="str">
        <f>_xlfn.XLOOKUP(I716,Data!$C$3:$C$11,Data!$D$3:$D$11,"-")</f>
        <v>Crowfoot Retail</v>
      </c>
    </row>
    <row r="717" spans="1:10" ht="13.5" customHeight="1">
      <c r="A717" s="3" t="s">
        <v>1165</v>
      </c>
      <c r="B717" s="3" t="s">
        <v>1166</v>
      </c>
      <c r="C717" t="s">
        <v>4769</v>
      </c>
      <c r="D717" s="4" t="s">
        <v>3824</v>
      </c>
      <c r="E717" s="30" t="s">
        <v>4010</v>
      </c>
      <c r="F717" s="4"/>
      <c r="G717" s="5" t="s">
        <v>3665</v>
      </c>
      <c r="H717" s="35"/>
      <c r="I717" s="31" t="s">
        <v>3645</v>
      </c>
      <c r="J717" s="32" t="str">
        <f>_xlfn.XLOOKUP(I717,Data!$C$3:$C$11,Data!$D$3:$D$11,"-")</f>
        <v>S03</v>
      </c>
    </row>
    <row r="718" spans="1:10" ht="13.5" customHeight="1">
      <c r="A718" s="63" t="s">
        <v>4263</v>
      </c>
      <c r="B718" s="63" t="s">
        <v>4264</v>
      </c>
      <c r="C718" t="s">
        <v>4769</v>
      </c>
      <c r="D718" s="66" t="s">
        <v>3824</v>
      </c>
      <c r="E718" s="66" t="s">
        <v>4010</v>
      </c>
      <c r="F718" s="66"/>
      <c r="G718" s="66" t="s">
        <v>3665</v>
      </c>
      <c r="H718" s="76"/>
      <c r="I718" s="69" t="s">
        <v>4742</v>
      </c>
      <c r="J718" s="40" t="s">
        <v>4743</v>
      </c>
    </row>
    <row r="719" spans="1:10" ht="13.5" customHeight="1">
      <c r="A719" s="3" t="s">
        <v>1167</v>
      </c>
      <c r="B719" s="3" t="s">
        <v>1168</v>
      </c>
      <c r="C719" t="s">
        <v>4795</v>
      </c>
      <c r="D719" s="4" t="s">
        <v>3824</v>
      </c>
      <c r="E719" s="30" t="s">
        <v>4010</v>
      </c>
      <c r="F719" s="4"/>
      <c r="G719" s="5" t="s">
        <v>3665</v>
      </c>
      <c r="H719" s="35"/>
      <c r="I719" s="31" t="s">
        <v>3625</v>
      </c>
      <c r="J719" s="32" t="str">
        <f>_xlfn.XLOOKUP(I719,Data!$C$3:$C$11,Data!$D$3:$D$11,"-")</f>
        <v>10th Street Retail</v>
      </c>
    </row>
    <row r="720" spans="1:10" ht="13.5" customHeight="1">
      <c r="A720" s="3" t="s">
        <v>1169</v>
      </c>
      <c r="B720" s="3" t="s">
        <v>1170</v>
      </c>
      <c r="C720" t="s">
        <v>4795</v>
      </c>
      <c r="D720" s="4" t="s">
        <v>3824</v>
      </c>
      <c r="E720" s="30" t="s">
        <v>4010</v>
      </c>
      <c r="F720" s="4"/>
      <c r="G720" s="5" t="s">
        <v>3665</v>
      </c>
      <c r="H720" s="35"/>
      <c r="I720" s="31" t="s">
        <v>3631</v>
      </c>
      <c r="J720" s="32" t="str">
        <f>_xlfn.XLOOKUP(I720,Data!$C$3:$C$11,Data!$D$3:$D$11,"-")</f>
        <v>Chinook Retail</v>
      </c>
    </row>
    <row r="721" spans="1:10" ht="13.5" customHeight="1">
      <c r="A721" s="3" t="s">
        <v>1171</v>
      </c>
      <c r="B721" s="3" t="s">
        <v>1172</v>
      </c>
      <c r="C721" t="s">
        <v>4795</v>
      </c>
      <c r="D721" s="4" t="s">
        <v>3824</v>
      </c>
      <c r="E721" s="30" t="s">
        <v>4010</v>
      </c>
      <c r="F721" s="4"/>
      <c r="G721" s="5" t="s">
        <v>3665</v>
      </c>
      <c r="H721" s="35"/>
      <c r="I721" s="31" t="s">
        <v>3645</v>
      </c>
      <c r="J721" s="32" t="str">
        <f>_xlfn.XLOOKUP(I721,Data!$C$3:$C$11,Data!$D$3:$D$11,"-")</f>
        <v>S03</v>
      </c>
    </row>
    <row r="722" spans="1:10" ht="13.5" customHeight="1">
      <c r="A722" s="3" t="s">
        <v>1173</v>
      </c>
      <c r="B722" s="3" t="s">
        <v>1174</v>
      </c>
      <c r="C722" t="s">
        <v>4795</v>
      </c>
      <c r="D722" s="4" t="s">
        <v>3824</v>
      </c>
      <c r="E722" s="30" t="s">
        <v>4010</v>
      </c>
      <c r="F722" s="4"/>
      <c r="G722" s="5" t="s">
        <v>3665</v>
      </c>
      <c r="H722" s="35"/>
      <c r="I722" s="31" t="s">
        <v>3635</v>
      </c>
      <c r="J722" s="32" t="str">
        <f>_xlfn.XLOOKUP(I722,Data!$C$3:$C$11,Data!$D$3:$D$11,"-")</f>
        <v>Crowfoot Retail</v>
      </c>
    </row>
    <row r="723" spans="1:10" ht="13.5" customHeight="1">
      <c r="A723" s="3" t="s">
        <v>1175</v>
      </c>
      <c r="B723" s="3" t="s">
        <v>1176</v>
      </c>
      <c r="C723" t="s">
        <v>4795</v>
      </c>
      <c r="D723" s="4" t="s">
        <v>3824</v>
      </c>
      <c r="E723" s="30" t="s">
        <v>4010</v>
      </c>
      <c r="F723" s="4"/>
      <c r="G723" s="5" t="s">
        <v>3665</v>
      </c>
      <c r="H723" s="35"/>
      <c r="I723" s="31" t="s">
        <v>3645</v>
      </c>
      <c r="J723" s="32" t="str">
        <f>_xlfn.XLOOKUP(I723,Data!$C$3:$C$11,Data!$D$3:$D$11,"-")</f>
        <v>S03</v>
      </c>
    </row>
    <row r="724" spans="1:10" ht="13.5" customHeight="1">
      <c r="A724" s="63" t="s">
        <v>4265</v>
      </c>
      <c r="B724" s="63" t="s">
        <v>4266</v>
      </c>
      <c r="C724" t="s">
        <v>4795</v>
      </c>
      <c r="D724" s="66" t="s">
        <v>3824</v>
      </c>
      <c r="E724" s="66" t="s">
        <v>4010</v>
      </c>
      <c r="F724" s="66"/>
      <c r="G724" s="66" t="s">
        <v>3665</v>
      </c>
      <c r="H724" s="76"/>
      <c r="I724" s="69" t="s">
        <v>4742</v>
      </c>
      <c r="J724" s="40" t="s">
        <v>4743</v>
      </c>
    </row>
    <row r="725" spans="1:10" ht="13.5" customHeight="1">
      <c r="A725" s="3" t="s">
        <v>1177</v>
      </c>
      <c r="B725" s="3" t="s">
        <v>1178</v>
      </c>
      <c r="C725" t="s">
        <v>4755</v>
      </c>
      <c r="D725" s="4" t="s">
        <v>3824</v>
      </c>
      <c r="E725" s="30" t="s">
        <v>4010</v>
      </c>
      <c r="F725" s="4"/>
      <c r="G725" s="5" t="s">
        <v>3665</v>
      </c>
      <c r="H725" s="35"/>
      <c r="I725" s="31" t="s">
        <v>3625</v>
      </c>
      <c r="J725" s="32" t="str">
        <f>_xlfn.XLOOKUP(I725,Data!$C$3:$C$11,Data!$D$3:$D$11,"-")</f>
        <v>10th Street Retail</v>
      </c>
    </row>
    <row r="726" spans="1:10" ht="13.5" customHeight="1">
      <c r="A726" s="3" t="s">
        <v>1179</v>
      </c>
      <c r="B726" s="3" t="s">
        <v>1180</v>
      </c>
      <c r="C726" t="s">
        <v>4755</v>
      </c>
      <c r="D726" s="4" t="s">
        <v>3824</v>
      </c>
      <c r="E726" s="30" t="s">
        <v>4010</v>
      </c>
      <c r="F726" s="4"/>
      <c r="G726" s="5" t="s">
        <v>3665</v>
      </c>
      <c r="H726" s="35"/>
      <c r="I726" s="31" t="s">
        <v>3631</v>
      </c>
      <c r="J726" s="32" t="str">
        <f>_xlfn.XLOOKUP(I726,Data!$C$3:$C$11,Data!$D$3:$D$11,"-")</f>
        <v>Chinook Retail</v>
      </c>
    </row>
    <row r="727" spans="1:10" ht="13.5" customHeight="1">
      <c r="A727" s="3" t="s">
        <v>1181</v>
      </c>
      <c r="B727" s="3" t="s">
        <v>1182</v>
      </c>
      <c r="C727" t="s">
        <v>4755</v>
      </c>
      <c r="D727" s="4" t="s">
        <v>3824</v>
      </c>
      <c r="E727" s="30" t="s">
        <v>4010</v>
      </c>
      <c r="F727" s="4"/>
      <c r="G727" s="5" t="s">
        <v>3665</v>
      </c>
      <c r="H727" s="35"/>
      <c r="I727" s="31" t="s">
        <v>3645</v>
      </c>
      <c r="J727" s="32" t="str">
        <f>_xlfn.XLOOKUP(I727,Data!$C$3:$C$11,Data!$D$3:$D$11,"-")</f>
        <v>S03</v>
      </c>
    </row>
    <row r="728" spans="1:10" ht="13.5" customHeight="1">
      <c r="A728" s="3" t="s">
        <v>1183</v>
      </c>
      <c r="B728" s="3" t="s">
        <v>1184</v>
      </c>
      <c r="C728" t="s">
        <v>4755</v>
      </c>
      <c r="D728" s="4" t="s">
        <v>3824</v>
      </c>
      <c r="E728" s="30" t="s">
        <v>4010</v>
      </c>
      <c r="F728" s="4"/>
      <c r="G728" s="5" t="s">
        <v>3665</v>
      </c>
      <c r="H728" s="35"/>
      <c r="I728" s="31" t="s">
        <v>3635</v>
      </c>
      <c r="J728" s="32" t="str">
        <f>_xlfn.XLOOKUP(I728,Data!$C$3:$C$11,Data!$D$3:$D$11,"-")</f>
        <v>Crowfoot Retail</v>
      </c>
    </row>
    <row r="729" spans="1:10" ht="13.5" customHeight="1">
      <c r="A729" s="3" t="s">
        <v>1185</v>
      </c>
      <c r="B729" s="3" t="s">
        <v>1186</v>
      </c>
      <c r="C729" t="s">
        <v>4755</v>
      </c>
      <c r="D729" s="4" t="s">
        <v>3824</v>
      </c>
      <c r="E729" s="30" t="s">
        <v>4010</v>
      </c>
      <c r="F729" s="4"/>
      <c r="G729" s="5" t="s">
        <v>3665</v>
      </c>
      <c r="H729" s="35"/>
      <c r="I729" s="31" t="s">
        <v>3645</v>
      </c>
      <c r="J729" s="32" t="str">
        <f>_xlfn.XLOOKUP(I729,Data!$C$3:$C$11,Data!$D$3:$D$11,"-")</f>
        <v>S03</v>
      </c>
    </row>
    <row r="730" spans="1:10" ht="13.5" customHeight="1">
      <c r="A730" s="63" t="s">
        <v>4267</v>
      </c>
      <c r="B730" s="63" t="s">
        <v>4268</v>
      </c>
      <c r="C730" t="s">
        <v>4755</v>
      </c>
      <c r="D730" s="66" t="s">
        <v>3824</v>
      </c>
      <c r="E730" s="66" t="s">
        <v>4010</v>
      </c>
      <c r="F730" s="66"/>
      <c r="G730" s="66" t="s">
        <v>3665</v>
      </c>
      <c r="H730" s="76"/>
      <c r="I730" s="69" t="s">
        <v>4742</v>
      </c>
      <c r="J730" s="40" t="s">
        <v>4743</v>
      </c>
    </row>
    <row r="731" spans="1:10" ht="13.5" customHeight="1">
      <c r="A731" s="3" t="s">
        <v>1187</v>
      </c>
      <c r="B731" s="3" t="s">
        <v>1188</v>
      </c>
      <c r="C731" t="s">
        <v>4755</v>
      </c>
      <c r="D731" s="4" t="s">
        <v>3824</v>
      </c>
      <c r="E731" s="30" t="s">
        <v>4010</v>
      </c>
      <c r="F731" s="4"/>
      <c r="G731" s="5" t="s">
        <v>3665</v>
      </c>
      <c r="H731" s="35"/>
      <c r="I731" s="31" t="s">
        <v>3641</v>
      </c>
      <c r="J731" s="32" t="str">
        <f>_xlfn.XLOOKUP(I731,Data!$C$3:$C$11,Data!$D$3:$D$11,"-")</f>
        <v>Warehouse</v>
      </c>
    </row>
    <row r="732" spans="1:10" ht="13.5" customHeight="1">
      <c r="A732" s="3" t="s">
        <v>1189</v>
      </c>
      <c r="B732" s="3" t="s">
        <v>1190</v>
      </c>
      <c r="C732" t="s">
        <v>4762</v>
      </c>
      <c r="D732" s="4" t="s">
        <v>3824</v>
      </c>
      <c r="E732" s="30" t="s">
        <v>4010</v>
      </c>
      <c r="F732" s="4"/>
      <c r="G732" s="5" t="s">
        <v>3665</v>
      </c>
      <c r="H732" s="35"/>
      <c r="I732" s="31" t="s">
        <v>3625</v>
      </c>
      <c r="J732" s="32" t="str">
        <f>_xlfn.XLOOKUP(I732,Data!$C$3:$C$11,Data!$D$3:$D$11,"-")</f>
        <v>10th Street Retail</v>
      </c>
    </row>
    <row r="733" spans="1:10" ht="13.5" customHeight="1">
      <c r="A733" s="3" t="s">
        <v>1191</v>
      </c>
      <c r="B733" s="3" t="s">
        <v>1192</v>
      </c>
      <c r="C733" t="s">
        <v>4762</v>
      </c>
      <c r="D733" s="4" t="s">
        <v>3824</v>
      </c>
      <c r="E733" s="30" t="s">
        <v>4010</v>
      </c>
      <c r="F733" s="4"/>
      <c r="G733" s="5" t="s">
        <v>3665</v>
      </c>
      <c r="H733" s="35"/>
      <c r="I733" s="31" t="s">
        <v>3631</v>
      </c>
      <c r="J733" s="32" t="str">
        <f>_xlfn.XLOOKUP(I733,Data!$C$3:$C$11,Data!$D$3:$D$11,"-")</f>
        <v>Chinook Retail</v>
      </c>
    </row>
    <row r="734" spans="1:10" ht="13.5" customHeight="1">
      <c r="A734" s="3" t="s">
        <v>1193</v>
      </c>
      <c r="B734" s="3" t="s">
        <v>1194</v>
      </c>
      <c r="C734" t="s">
        <v>4762</v>
      </c>
      <c r="D734" s="4" t="s">
        <v>3824</v>
      </c>
      <c r="E734" s="30" t="s">
        <v>4010</v>
      </c>
      <c r="F734" s="4"/>
      <c r="G734" s="5" t="s">
        <v>3665</v>
      </c>
      <c r="H734" s="35"/>
      <c r="I734" s="31" t="s">
        <v>3645</v>
      </c>
      <c r="J734" s="32" t="str">
        <f>_xlfn.XLOOKUP(I734,Data!$C$3:$C$11,Data!$D$3:$D$11,"-")</f>
        <v>S03</v>
      </c>
    </row>
    <row r="735" spans="1:10" ht="13.5" customHeight="1">
      <c r="A735" s="3" t="s">
        <v>1195</v>
      </c>
      <c r="B735" s="3" t="s">
        <v>1196</v>
      </c>
      <c r="C735" t="s">
        <v>4762</v>
      </c>
      <c r="D735" s="4" t="s">
        <v>3824</v>
      </c>
      <c r="E735" s="30" t="s">
        <v>4010</v>
      </c>
      <c r="F735" s="4"/>
      <c r="G735" s="5" t="s">
        <v>3665</v>
      </c>
      <c r="H735" s="35"/>
      <c r="I735" s="31" t="s">
        <v>3635</v>
      </c>
      <c r="J735" s="32" t="str">
        <f>_xlfn.XLOOKUP(I735,Data!$C$3:$C$11,Data!$D$3:$D$11,"-")</f>
        <v>Crowfoot Retail</v>
      </c>
    </row>
    <row r="736" spans="1:10" ht="13.5" customHeight="1">
      <c r="A736" s="3" t="s">
        <v>1197</v>
      </c>
      <c r="B736" s="3" t="s">
        <v>1198</v>
      </c>
      <c r="C736" t="s">
        <v>4762</v>
      </c>
      <c r="D736" s="4" t="s">
        <v>3824</v>
      </c>
      <c r="E736" s="30" t="s">
        <v>4010</v>
      </c>
      <c r="F736" s="4"/>
      <c r="G736" s="5" t="s">
        <v>3665</v>
      </c>
      <c r="H736" s="35"/>
      <c r="I736" s="31" t="s">
        <v>3645</v>
      </c>
      <c r="J736" s="32" t="str">
        <f>_xlfn.XLOOKUP(I736,Data!$C$3:$C$11,Data!$D$3:$D$11,"-")</f>
        <v>S03</v>
      </c>
    </row>
    <row r="737" spans="1:10" ht="13.5" customHeight="1">
      <c r="A737" s="63" t="s">
        <v>4269</v>
      </c>
      <c r="B737" s="63" t="s">
        <v>4270</v>
      </c>
      <c r="C737" t="s">
        <v>4762</v>
      </c>
      <c r="D737" s="66" t="s">
        <v>3824</v>
      </c>
      <c r="E737" s="66" t="s">
        <v>4010</v>
      </c>
      <c r="F737" s="66"/>
      <c r="G737" s="66" t="s">
        <v>3665</v>
      </c>
      <c r="H737" s="76"/>
      <c r="I737" s="69" t="s">
        <v>4742</v>
      </c>
      <c r="J737" s="40" t="s">
        <v>4743</v>
      </c>
    </row>
    <row r="738" spans="1:10" ht="13.5" customHeight="1">
      <c r="A738" s="3" t="s">
        <v>1199</v>
      </c>
      <c r="B738" s="3" t="s">
        <v>1200</v>
      </c>
      <c r="C738" t="s">
        <v>4762</v>
      </c>
      <c r="D738" s="4" t="s">
        <v>3824</v>
      </c>
      <c r="E738" s="30" t="s">
        <v>4010</v>
      </c>
      <c r="F738" s="4"/>
      <c r="G738" s="5" t="s">
        <v>3665</v>
      </c>
      <c r="H738" s="35"/>
      <c r="I738" s="31" t="s">
        <v>3641</v>
      </c>
      <c r="J738" s="32" t="str">
        <f>_xlfn.XLOOKUP(I738,Data!$C$3:$C$11,Data!$D$3:$D$11,"-")</f>
        <v>Warehouse</v>
      </c>
    </row>
    <row r="739" spans="1:10" ht="13.5" customHeight="1">
      <c r="A739" s="3" t="s">
        <v>1201</v>
      </c>
      <c r="B739" s="3" t="s">
        <v>1202</v>
      </c>
      <c r="C739" t="s">
        <v>4768</v>
      </c>
      <c r="D739" s="4" t="s">
        <v>3824</v>
      </c>
      <c r="E739" s="30" t="s">
        <v>4010</v>
      </c>
      <c r="F739" s="4"/>
      <c r="G739" s="5" t="s">
        <v>3665</v>
      </c>
      <c r="H739" s="35"/>
      <c r="I739" s="31" t="s">
        <v>3625</v>
      </c>
      <c r="J739" s="32" t="str">
        <f>_xlfn.XLOOKUP(I739,Data!$C$3:$C$11,Data!$D$3:$D$11,"-")</f>
        <v>10th Street Retail</v>
      </c>
    </row>
    <row r="740" spans="1:10" ht="13.5" customHeight="1">
      <c r="A740" s="3" t="s">
        <v>1203</v>
      </c>
      <c r="B740" s="3" t="s">
        <v>1204</v>
      </c>
      <c r="C740" t="s">
        <v>4768</v>
      </c>
      <c r="D740" s="4" t="s">
        <v>3824</v>
      </c>
      <c r="E740" s="30" t="s">
        <v>4010</v>
      </c>
      <c r="F740" s="4"/>
      <c r="G740" s="5" t="s">
        <v>3665</v>
      </c>
      <c r="H740" s="35"/>
      <c r="I740" s="31" t="s">
        <v>3631</v>
      </c>
      <c r="J740" s="32" t="str">
        <f>_xlfn.XLOOKUP(I740,Data!$C$3:$C$11,Data!$D$3:$D$11,"-")</f>
        <v>Chinook Retail</v>
      </c>
    </row>
    <row r="741" spans="1:10" ht="13.5" customHeight="1">
      <c r="A741" s="3" t="s">
        <v>1205</v>
      </c>
      <c r="B741" s="3" t="s">
        <v>1206</v>
      </c>
      <c r="C741" t="s">
        <v>4768</v>
      </c>
      <c r="D741" s="4" t="s">
        <v>3824</v>
      </c>
      <c r="E741" s="30" t="s">
        <v>4010</v>
      </c>
      <c r="F741" s="4"/>
      <c r="G741" s="5" t="s">
        <v>3665</v>
      </c>
      <c r="H741" s="35"/>
      <c r="I741" s="31" t="s">
        <v>3645</v>
      </c>
      <c r="J741" s="32" t="str">
        <f>_xlfn.XLOOKUP(I741,Data!$C$3:$C$11,Data!$D$3:$D$11,"-")</f>
        <v>S03</v>
      </c>
    </row>
    <row r="742" spans="1:10" ht="13.5" customHeight="1">
      <c r="A742" s="3" t="s">
        <v>1207</v>
      </c>
      <c r="B742" s="3" t="s">
        <v>1208</v>
      </c>
      <c r="C742" t="s">
        <v>4768</v>
      </c>
      <c r="D742" s="4" t="s">
        <v>3824</v>
      </c>
      <c r="E742" s="30" t="s">
        <v>4010</v>
      </c>
      <c r="F742" s="4"/>
      <c r="G742" s="5" t="s">
        <v>3665</v>
      </c>
      <c r="H742" s="35"/>
      <c r="I742" s="31" t="s">
        <v>3635</v>
      </c>
      <c r="J742" s="32" t="str">
        <f>_xlfn.XLOOKUP(I742,Data!$C$3:$C$11,Data!$D$3:$D$11,"-")</f>
        <v>Crowfoot Retail</v>
      </c>
    </row>
    <row r="743" spans="1:10" ht="13.5" customHeight="1">
      <c r="A743" s="3" t="s">
        <v>1209</v>
      </c>
      <c r="B743" s="3" t="s">
        <v>1210</v>
      </c>
      <c r="C743" t="s">
        <v>4768</v>
      </c>
      <c r="D743" s="4" t="s">
        <v>3824</v>
      </c>
      <c r="E743" s="30" t="s">
        <v>4010</v>
      </c>
      <c r="F743" s="4"/>
      <c r="G743" s="5" t="s">
        <v>3665</v>
      </c>
      <c r="H743" s="35"/>
      <c r="I743" s="31" t="s">
        <v>3645</v>
      </c>
      <c r="J743" s="32" t="str">
        <f>_xlfn.XLOOKUP(I743,Data!$C$3:$C$11,Data!$D$3:$D$11,"-")</f>
        <v>S03</v>
      </c>
    </row>
    <row r="744" spans="1:10" ht="13.5" customHeight="1">
      <c r="A744" s="63" t="s">
        <v>4271</v>
      </c>
      <c r="B744" s="63" t="s">
        <v>4272</v>
      </c>
      <c r="C744" t="s">
        <v>4768</v>
      </c>
      <c r="D744" s="66" t="s">
        <v>3824</v>
      </c>
      <c r="E744" s="66" t="s">
        <v>4010</v>
      </c>
      <c r="F744" s="66"/>
      <c r="G744" s="66" t="s">
        <v>3665</v>
      </c>
      <c r="H744" s="76"/>
      <c r="I744" s="69" t="s">
        <v>4742</v>
      </c>
      <c r="J744" s="40" t="s">
        <v>4743</v>
      </c>
    </row>
    <row r="745" spans="1:10" ht="13.5" customHeight="1">
      <c r="A745" s="3" t="s">
        <v>1211</v>
      </c>
      <c r="B745" s="3" t="s">
        <v>1212</v>
      </c>
      <c r="C745" t="s">
        <v>4770</v>
      </c>
      <c r="D745" s="4" t="s">
        <v>3824</v>
      </c>
      <c r="E745" s="30" t="s">
        <v>4010</v>
      </c>
      <c r="F745" s="4"/>
      <c r="G745" s="5" t="s">
        <v>3665</v>
      </c>
      <c r="H745" s="35"/>
      <c r="I745" s="31" t="s">
        <v>3625</v>
      </c>
      <c r="J745" s="32" t="str">
        <f>_xlfn.XLOOKUP(I745,Data!$C$3:$C$11,Data!$D$3:$D$11,"-")</f>
        <v>10th Street Retail</v>
      </c>
    </row>
    <row r="746" spans="1:10" ht="13.5" customHeight="1">
      <c r="A746" s="3" t="s">
        <v>1213</v>
      </c>
      <c r="B746" s="3" t="s">
        <v>1214</v>
      </c>
      <c r="C746" t="s">
        <v>4770</v>
      </c>
      <c r="D746" s="4" t="s">
        <v>3824</v>
      </c>
      <c r="E746" s="30" t="s">
        <v>4010</v>
      </c>
      <c r="F746" s="4"/>
      <c r="G746" s="5" t="s">
        <v>3665</v>
      </c>
      <c r="H746" s="35"/>
      <c r="I746" s="31" t="s">
        <v>3631</v>
      </c>
      <c r="J746" s="32" t="str">
        <f>_xlfn.XLOOKUP(I746,Data!$C$3:$C$11,Data!$D$3:$D$11,"-")</f>
        <v>Chinook Retail</v>
      </c>
    </row>
    <row r="747" spans="1:10" ht="13.5" customHeight="1">
      <c r="A747" s="3" t="s">
        <v>1215</v>
      </c>
      <c r="B747" s="3" t="s">
        <v>1216</v>
      </c>
      <c r="C747" t="s">
        <v>4770</v>
      </c>
      <c r="D747" s="4" t="s">
        <v>3824</v>
      </c>
      <c r="E747" s="30" t="s">
        <v>4010</v>
      </c>
      <c r="F747" s="4"/>
      <c r="G747" s="5" t="s">
        <v>3665</v>
      </c>
      <c r="H747" s="35"/>
      <c r="I747" s="31" t="s">
        <v>3645</v>
      </c>
      <c r="J747" s="32" t="str">
        <f>_xlfn.XLOOKUP(I747,Data!$C$3:$C$11,Data!$D$3:$D$11,"-")</f>
        <v>S03</v>
      </c>
    </row>
    <row r="748" spans="1:10" ht="13.5" customHeight="1">
      <c r="A748" s="3" t="s">
        <v>1217</v>
      </c>
      <c r="B748" s="3" t="s">
        <v>1218</v>
      </c>
      <c r="C748" t="s">
        <v>4770</v>
      </c>
      <c r="D748" s="4" t="s">
        <v>3824</v>
      </c>
      <c r="E748" s="30" t="s">
        <v>4010</v>
      </c>
      <c r="F748" s="4"/>
      <c r="G748" s="5" t="s">
        <v>3665</v>
      </c>
      <c r="H748" s="35"/>
      <c r="I748" s="31" t="s">
        <v>3635</v>
      </c>
      <c r="J748" s="32" t="str">
        <f>_xlfn.XLOOKUP(I748,Data!$C$3:$C$11,Data!$D$3:$D$11,"-")</f>
        <v>Crowfoot Retail</v>
      </c>
    </row>
    <row r="749" spans="1:10" ht="13.5" customHeight="1">
      <c r="A749" s="3" t="s">
        <v>1219</v>
      </c>
      <c r="B749" s="3" t="s">
        <v>1220</v>
      </c>
      <c r="C749" t="s">
        <v>4770</v>
      </c>
      <c r="D749" s="4" t="s">
        <v>3824</v>
      </c>
      <c r="E749" s="30" t="s">
        <v>4010</v>
      </c>
      <c r="F749" s="4"/>
      <c r="G749" s="5" t="s">
        <v>3665</v>
      </c>
      <c r="H749" s="35"/>
      <c r="I749" s="31" t="s">
        <v>3645</v>
      </c>
      <c r="J749" s="32" t="str">
        <f>_xlfn.XLOOKUP(I749,Data!$C$3:$C$11,Data!$D$3:$D$11,"-")</f>
        <v>S03</v>
      </c>
    </row>
    <row r="750" spans="1:10" ht="13.5" customHeight="1">
      <c r="A750" s="63" t="s">
        <v>4273</v>
      </c>
      <c r="B750" s="63" t="s">
        <v>4274</v>
      </c>
      <c r="C750" t="s">
        <v>4770</v>
      </c>
      <c r="D750" s="66" t="s">
        <v>3824</v>
      </c>
      <c r="E750" s="66" t="s">
        <v>4010</v>
      </c>
      <c r="F750" s="66"/>
      <c r="G750" s="66" t="s">
        <v>3665</v>
      </c>
      <c r="H750" s="76"/>
      <c r="I750" s="69" t="s">
        <v>4742</v>
      </c>
      <c r="J750" s="40" t="s">
        <v>4743</v>
      </c>
    </row>
    <row r="751" spans="1:10" ht="13.5" customHeight="1">
      <c r="A751" s="3" t="s">
        <v>1221</v>
      </c>
      <c r="B751" s="3" t="s">
        <v>1222</v>
      </c>
      <c r="C751" t="s">
        <v>4773</v>
      </c>
      <c r="D751" s="4" t="s">
        <v>3824</v>
      </c>
      <c r="E751" s="30" t="s">
        <v>4010</v>
      </c>
      <c r="F751" s="4"/>
      <c r="G751" s="5" t="s">
        <v>3665</v>
      </c>
      <c r="H751" s="35"/>
      <c r="I751" s="31" t="s">
        <v>3625</v>
      </c>
      <c r="J751" s="32" t="str">
        <f>_xlfn.XLOOKUP(I751,Data!$C$3:$C$11,Data!$D$3:$D$11,"-")</f>
        <v>10th Street Retail</v>
      </c>
    </row>
    <row r="752" spans="1:10" ht="13.5" customHeight="1">
      <c r="A752" s="3" t="s">
        <v>1223</v>
      </c>
      <c r="B752" s="3" t="s">
        <v>1224</v>
      </c>
      <c r="C752" t="s">
        <v>4773</v>
      </c>
      <c r="D752" s="4" t="s">
        <v>3824</v>
      </c>
      <c r="E752" s="30" t="s">
        <v>4010</v>
      </c>
      <c r="F752" s="4"/>
      <c r="G752" s="5" t="s">
        <v>3665</v>
      </c>
      <c r="H752" s="35"/>
      <c r="I752" s="31" t="s">
        <v>3631</v>
      </c>
      <c r="J752" s="32" t="str">
        <f>_xlfn.XLOOKUP(I752,Data!$C$3:$C$11,Data!$D$3:$D$11,"-")</f>
        <v>Chinook Retail</v>
      </c>
    </row>
    <row r="753" spans="1:10" ht="13.5" customHeight="1">
      <c r="A753" s="3" t="s">
        <v>1225</v>
      </c>
      <c r="B753" s="3" t="s">
        <v>1226</v>
      </c>
      <c r="C753" t="s">
        <v>4773</v>
      </c>
      <c r="D753" s="4" t="s">
        <v>3824</v>
      </c>
      <c r="E753" s="30" t="s">
        <v>4010</v>
      </c>
      <c r="F753" s="4"/>
      <c r="G753" s="5" t="s">
        <v>3665</v>
      </c>
      <c r="H753" s="35"/>
      <c r="I753" s="31" t="s">
        <v>3645</v>
      </c>
      <c r="J753" s="32" t="str">
        <f>_xlfn.XLOOKUP(I753,Data!$C$3:$C$11,Data!$D$3:$D$11,"-")</f>
        <v>S03</v>
      </c>
    </row>
    <row r="754" spans="1:10" ht="13.5" customHeight="1">
      <c r="A754" s="3" t="s">
        <v>1227</v>
      </c>
      <c r="B754" s="3" t="s">
        <v>1228</v>
      </c>
      <c r="C754" t="s">
        <v>4773</v>
      </c>
      <c r="D754" s="4" t="s">
        <v>3824</v>
      </c>
      <c r="E754" s="30" t="s">
        <v>4010</v>
      </c>
      <c r="F754" s="4"/>
      <c r="G754" s="5" t="s">
        <v>3665</v>
      </c>
      <c r="H754" s="35"/>
      <c r="I754" s="31" t="s">
        <v>3635</v>
      </c>
      <c r="J754" s="32" t="str">
        <f>_xlfn.XLOOKUP(I754,Data!$C$3:$C$11,Data!$D$3:$D$11,"-")</f>
        <v>Crowfoot Retail</v>
      </c>
    </row>
    <row r="755" spans="1:10" ht="13.5" customHeight="1">
      <c r="A755" s="3" t="s">
        <v>1229</v>
      </c>
      <c r="B755" s="3" t="s">
        <v>1230</v>
      </c>
      <c r="C755" t="s">
        <v>4773</v>
      </c>
      <c r="D755" s="4" t="s">
        <v>3824</v>
      </c>
      <c r="E755" s="30" t="s">
        <v>4010</v>
      </c>
      <c r="F755" s="4"/>
      <c r="G755" s="5" t="s">
        <v>3665</v>
      </c>
      <c r="H755" s="35"/>
      <c r="I755" s="31" t="s">
        <v>3645</v>
      </c>
      <c r="J755" s="32" t="str">
        <f>_xlfn.XLOOKUP(I755,Data!$C$3:$C$11,Data!$D$3:$D$11,"-")</f>
        <v>S03</v>
      </c>
    </row>
    <row r="756" spans="1:10" ht="13.5" customHeight="1">
      <c r="A756" s="63" t="s">
        <v>4275</v>
      </c>
      <c r="B756" s="63" t="s">
        <v>4276</v>
      </c>
      <c r="C756" t="s">
        <v>4773</v>
      </c>
      <c r="D756" s="66" t="s">
        <v>3824</v>
      </c>
      <c r="E756" s="66" t="s">
        <v>4010</v>
      </c>
      <c r="F756" s="66"/>
      <c r="G756" s="66" t="s">
        <v>3665</v>
      </c>
      <c r="H756" s="76"/>
      <c r="I756" s="69" t="s">
        <v>4742</v>
      </c>
      <c r="J756" s="40" t="s">
        <v>4743</v>
      </c>
    </row>
    <row r="757" spans="1:10" ht="13.5" customHeight="1">
      <c r="A757" s="3" t="s">
        <v>1231</v>
      </c>
      <c r="B757" s="3" t="s">
        <v>1232</v>
      </c>
      <c r="C757" t="s">
        <v>4773</v>
      </c>
      <c r="D757" s="4" t="s">
        <v>3824</v>
      </c>
      <c r="E757" s="30" t="s">
        <v>4010</v>
      </c>
      <c r="F757" s="4"/>
      <c r="G757" s="5" t="s">
        <v>3665</v>
      </c>
      <c r="H757" s="35"/>
      <c r="I757" s="31" t="s">
        <v>3641</v>
      </c>
      <c r="J757" s="32" t="str">
        <f>_xlfn.XLOOKUP(I757,Data!$C$3:$C$11,Data!$D$3:$D$11,"-")</f>
        <v>Warehouse</v>
      </c>
    </row>
    <row r="758" spans="1:10" ht="13.5" customHeight="1">
      <c r="A758" s="3" t="s">
        <v>1233</v>
      </c>
      <c r="B758" s="3" t="s">
        <v>1234</v>
      </c>
      <c r="C758" t="s">
        <v>4771</v>
      </c>
      <c r="D758" s="4" t="s">
        <v>3824</v>
      </c>
      <c r="E758" s="30" t="s">
        <v>4010</v>
      </c>
      <c r="F758" s="4"/>
      <c r="G758" s="5" t="s">
        <v>3665</v>
      </c>
      <c r="H758" s="35"/>
      <c r="I758" s="31" t="s">
        <v>3625</v>
      </c>
      <c r="J758" s="32" t="str">
        <f>_xlfn.XLOOKUP(I758,Data!$C$3:$C$11,Data!$D$3:$D$11,"-")</f>
        <v>10th Street Retail</v>
      </c>
    </row>
    <row r="759" spans="1:10" ht="13.5" customHeight="1">
      <c r="A759" s="3" t="s">
        <v>1235</v>
      </c>
      <c r="B759" s="3" t="s">
        <v>1236</v>
      </c>
      <c r="C759" t="s">
        <v>4771</v>
      </c>
      <c r="D759" s="4" t="s">
        <v>3824</v>
      </c>
      <c r="E759" s="30" t="s">
        <v>4010</v>
      </c>
      <c r="F759" s="4"/>
      <c r="G759" s="5" t="s">
        <v>3665</v>
      </c>
      <c r="H759" s="35"/>
      <c r="I759" s="31" t="s">
        <v>3631</v>
      </c>
      <c r="J759" s="32" t="str">
        <f>_xlfn.XLOOKUP(I759,Data!$C$3:$C$11,Data!$D$3:$D$11,"-")</f>
        <v>Chinook Retail</v>
      </c>
    </row>
    <row r="760" spans="1:10" ht="13.5" customHeight="1">
      <c r="A760" s="3" t="s">
        <v>1237</v>
      </c>
      <c r="B760" s="3" t="s">
        <v>1238</v>
      </c>
      <c r="C760" t="s">
        <v>4771</v>
      </c>
      <c r="D760" s="4" t="s">
        <v>3824</v>
      </c>
      <c r="E760" s="30" t="s">
        <v>4010</v>
      </c>
      <c r="F760" s="4"/>
      <c r="G760" s="5" t="s">
        <v>3665</v>
      </c>
      <c r="H760" s="35"/>
      <c r="I760" s="31" t="s">
        <v>3645</v>
      </c>
      <c r="J760" s="32" t="str">
        <f>_xlfn.XLOOKUP(I760,Data!$C$3:$C$11,Data!$D$3:$D$11,"-")</f>
        <v>S03</v>
      </c>
    </row>
    <row r="761" spans="1:10" ht="13.5" customHeight="1">
      <c r="A761" s="3" t="s">
        <v>1239</v>
      </c>
      <c r="B761" s="3" t="s">
        <v>1240</v>
      </c>
      <c r="C761" t="s">
        <v>4771</v>
      </c>
      <c r="D761" s="4" t="s">
        <v>3824</v>
      </c>
      <c r="E761" s="30" t="s">
        <v>4010</v>
      </c>
      <c r="F761" s="4"/>
      <c r="G761" s="5" t="s">
        <v>3665</v>
      </c>
      <c r="H761" s="35"/>
      <c r="I761" s="31" t="s">
        <v>3635</v>
      </c>
      <c r="J761" s="32" t="str">
        <f>_xlfn.XLOOKUP(I761,Data!$C$3:$C$11,Data!$D$3:$D$11,"-")</f>
        <v>Crowfoot Retail</v>
      </c>
    </row>
    <row r="762" spans="1:10" ht="13.5" customHeight="1">
      <c r="A762" s="3" t="s">
        <v>1241</v>
      </c>
      <c r="B762" s="3" t="s">
        <v>1242</v>
      </c>
      <c r="C762" t="s">
        <v>4771</v>
      </c>
      <c r="D762" s="4" t="s">
        <v>3824</v>
      </c>
      <c r="E762" s="30" t="s">
        <v>4010</v>
      </c>
      <c r="F762" s="4"/>
      <c r="G762" s="5" t="s">
        <v>3665</v>
      </c>
      <c r="H762" s="35"/>
      <c r="I762" s="31" t="s">
        <v>3645</v>
      </c>
      <c r="J762" s="32" t="str">
        <f>_xlfn.XLOOKUP(I762,Data!$C$3:$C$11,Data!$D$3:$D$11,"-")</f>
        <v>S03</v>
      </c>
    </row>
    <row r="763" spans="1:10" ht="13.5" customHeight="1">
      <c r="A763" s="63" t="s">
        <v>4277</v>
      </c>
      <c r="B763" s="63" t="s">
        <v>4278</v>
      </c>
      <c r="C763" t="s">
        <v>4771</v>
      </c>
      <c r="D763" s="66" t="s">
        <v>3824</v>
      </c>
      <c r="E763" s="66" t="s">
        <v>4010</v>
      </c>
      <c r="F763" s="66"/>
      <c r="G763" s="66" t="s">
        <v>3665</v>
      </c>
      <c r="H763" s="76"/>
      <c r="I763" s="69" t="s">
        <v>4742</v>
      </c>
      <c r="J763" s="40" t="s">
        <v>4743</v>
      </c>
    </row>
    <row r="764" spans="1:10" ht="13.5" customHeight="1">
      <c r="A764" s="3" t="s">
        <v>1243</v>
      </c>
      <c r="B764" s="3" t="s">
        <v>1244</v>
      </c>
      <c r="C764" t="s">
        <v>4790</v>
      </c>
      <c r="D764" s="4" t="s">
        <v>3824</v>
      </c>
      <c r="E764" s="30" t="s">
        <v>4010</v>
      </c>
      <c r="F764" s="4"/>
      <c r="G764" s="5" t="s">
        <v>3665</v>
      </c>
      <c r="H764" s="35"/>
      <c r="I764" s="31" t="s">
        <v>3625</v>
      </c>
      <c r="J764" s="32" t="str">
        <f>_xlfn.XLOOKUP(I764,Data!$C$3:$C$11,Data!$D$3:$D$11,"-")</f>
        <v>10th Street Retail</v>
      </c>
    </row>
    <row r="765" spans="1:10" ht="13.5" customHeight="1">
      <c r="A765" s="3" t="s">
        <v>1245</v>
      </c>
      <c r="B765" s="3" t="s">
        <v>1246</v>
      </c>
      <c r="C765" t="s">
        <v>4790</v>
      </c>
      <c r="D765" s="4" t="s">
        <v>3824</v>
      </c>
      <c r="E765" s="30" t="s">
        <v>4010</v>
      </c>
      <c r="F765" s="4"/>
      <c r="G765" s="5" t="s">
        <v>3665</v>
      </c>
      <c r="H765" s="35"/>
      <c r="I765" s="31" t="s">
        <v>3631</v>
      </c>
      <c r="J765" s="32" t="str">
        <f>_xlfn.XLOOKUP(I765,Data!$C$3:$C$11,Data!$D$3:$D$11,"-")</f>
        <v>Chinook Retail</v>
      </c>
    </row>
    <row r="766" spans="1:10" ht="13.5" customHeight="1">
      <c r="A766" s="3" t="s">
        <v>1247</v>
      </c>
      <c r="B766" s="3" t="s">
        <v>1248</v>
      </c>
      <c r="C766" t="s">
        <v>4790</v>
      </c>
      <c r="D766" s="4" t="s">
        <v>3824</v>
      </c>
      <c r="E766" s="30" t="s">
        <v>4010</v>
      </c>
      <c r="F766" s="4"/>
      <c r="G766" s="5" t="s">
        <v>3665</v>
      </c>
      <c r="H766" s="35"/>
      <c r="I766" s="31" t="s">
        <v>3645</v>
      </c>
      <c r="J766" s="32" t="str">
        <f>_xlfn.XLOOKUP(I766,Data!$C$3:$C$11,Data!$D$3:$D$11,"-")</f>
        <v>S03</v>
      </c>
    </row>
    <row r="767" spans="1:10" ht="13.5" customHeight="1">
      <c r="A767" s="3" t="s">
        <v>1249</v>
      </c>
      <c r="B767" s="3" t="s">
        <v>1250</v>
      </c>
      <c r="C767" t="s">
        <v>4790</v>
      </c>
      <c r="D767" s="4" t="s">
        <v>3824</v>
      </c>
      <c r="E767" s="30" t="s">
        <v>4010</v>
      </c>
      <c r="F767" s="4"/>
      <c r="G767" s="5" t="s">
        <v>3665</v>
      </c>
      <c r="H767" s="35"/>
      <c r="I767" s="31" t="s">
        <v>3635</v>
      </c>
      <c r="J767" s="32" t="str">
        <f>_xlfn.XLOOKUP(I767,Data!$C$3:$C$11,Data!$D$3:$D$11,"-")</f>
        <v>Crowfoot Retail</v>
      </c>
    </row>
    <row r="768" spans="1:10" ht="13.5" customHeight="1">
      <c r="A768" s="3" t="s">
        <v>1251</v>
      </c>
      <c r="B768" s="3" t="s">
        <v>1252</v>
      </c>
      <c r="C768" t="s">
        <v>4790</v>
      </c>
      <c r="D768" s="4" t="s">
        <v>3824</v>
      </c>
      <c r="E768" s="30" t="s">
        <v>4010</v>
      </c>
      <c r="F768" s="4"/>
      <c r="G768" s="5" t="s">
        <v>3665</v>
      </c>
      <c r="H768" s="35"/>
      <c r="I768" s="31" t="s">
        <v>3645</v>
      </c>
      <c r="J768" s="32" t="str">
        <f>_xlfn.XLOOKUP(I768,Data!$C$3:$C$11,Data!$D$3:$D$11,"-")</f>
        <v>S03</v>
      </c>
    </row>
    <row r="769" spans="1:10" ht="13.5" customHeight="1">
      <c r="A769" s="63" t="s">
        <v>4279</v>
      </c>
      <c r="B769" s="63" t="s">
        <v>4280</v>
      </c>
      <c r="C769" t="s">
        <v>4790</v>
      </c>
      <c r="D769" s="66" t="s">
        <v>3824</v>
      </c>
      <c r="E769" s="66" t="s">
        <v>4010</v>
      </c>
      <c r="F769" s="66"/>
      <c r="G769" s="66" t="s">
        <v>3665</v>
      </c>
      <c r="H769" s="76"/>
      <c r="I769" s="69" t="s">
        <v>4742</v>
      </c>
      <c r="J769" s="40" t="s">
        <v>4743</v>
      </c>
    </row>
    <row r="770" spans="1:10" ht="13.5" customHeight="1">
      <c r="A770" s="3" t="s">
        <v>1253</v>
      </c>
      <c r="B770" s="3" t="s">
        <v>1254</v>
      </c>
      <c r="C770" s="3"/>
      <c r="D770" s="4" t="s">
        <v>3824</v>
      </c>
      <c r="E770" s="30" t="s">
        <v>4010</v>
      </c>
      <c r="F770" s="4"/>
      <c r="G770" s="5" t="s">
        <v>3665</v>
      </c>
      <c r="H770" s="35"/>
      <c r="I770" s="31" t="s">
        <v>3625</v>
      </c>
      <c r="J770" s="32" t="str">
        <f>_xlfn.XLOOKUP(I770,Data!$C$3:$C$11,Data!$D$3:$D$11,"-")</f>
        <v>10th Street Retail</v>
      </c>
    </row>
    <row r="771" spans="1:10" ht="13.5" customHeight="1">
      <c r="A771" s="3" t="s">
        <v>1255</v>
      </c>
      <c r="B771" s="3" t="s">
        <v>1256</v>
      </c>
      <c r="C771" s="3"/>
      <c r="D771" s="4" t="s">
        <v>3824</v>
      </c>
      <c r="E771" s="30" t="s">
        <v>4010</v>
      </c>
      <c r="F771" s="4"/>
      <c r="G771" s="5" t="s">
        <v>3665</v>
      </c>
      <c r="H771" s="35"/>
      <c r="I771" s="31" t="s">
        <v>3631</v>
      </c>
      <c r="J771" s="32" t="str">
        <f>_xlfn.XLOOKUP(I771,Data!$C$3:$C$11,Data!$D$3:$D$11,"-")</f>
        <v>Chinook Retail</v>
      </c>
    </row>
    <row r="772" spans="1:10" ht="13.5" customHeight="1">
      <c r="A772" s="63" t="s">
        <v>4281</v>
      </c>
      <c r="B772" s="63" t="s">
        <v>4282</v>
      </c>
      <c r="C772" s="63"/>
      <c r="D772" s="66" t="s">
        <v>3824</v>
      </c>
      <c r="E772" s="66" t="s">
        <v>4010</v>
      </c>
      <c r="F772" s="66"/>
      <c r="G772" s="66" t="s">
        <v>3665</v>
      </c>
      <c r="H772" s="76"/>
      <c r="I772" s="69" t="s">
        <v>4742</v>
      </c>
      <c r="J772" s="40" t="s">
        <v>4743</v>
      </c>
    </row>
    <row r="773" spans="1:10" ht="13.5" customHeight="1">
      <c r="A773" s="3" t="s">
        <v>1257</v>
      </c>
      <c r="B773" s="3" t="s">
        <v>1258</v>
      </c>
      <c r="C773" t="s">
        <v>4760</v>
      </c>
      <c r="D773" s="4" t="s">
        <v>3824</v>
      </c>
      <c r="E773" s="30" t="s">
        <v>4010</v>
      </c>
      <c r="F773" s="4"/>
      <c r="G773" s="5" t="s">
        <v>3665</v>
      </c>
      <c r="H773" s="35"/>
      <c r="I773" s="31" t="s">
        <v>3625</v>
      </c>
      <c r="J773" s="32" t="str">
        <f>_xlfn.XLOOKUP(I773,Data!$C$3:$C$11,Data!$D$3:$D$11,"-")</f>
        <v>10th Street Retail</v>
      </c>
    </row>
    <row r="774" spans="1:10" ht="13.5" customHeight="1">
      <c r="A774" s="3" t="s">
        <v>1259</v>
      </c>
      <c r="B774" s="3" t="s">
        <v>1260</v>
      </c>
      <c r="C774" t="s">
        <v>4760</v>
      </c>
      <c r="D774" s="4" t="s">
        <v>3824</v>
      </c>
      <c r="E774" s="30" t="s">
        <v>4010</v>
      </c>
      <c r="F774" s="4"/>
      <c r="G774" s="5" t="s">
        <v>3665</v>
      </c>
      <c r="H774" s="35"/>
      <c r="I774" s="31" t="s">
        <v>3631</v>
      </c>
      <c r="J774" s="32" t="str">
        <f>_xlfn.XLOOKUP(I774,Data!$C$3:$C$11,Data!$D$3:$D$11,"-")</f>
        <v>Chinook Retail</v>
      </c>
    </row>
    <row r="775" spans="1:10" ht="13.5" customHeight="1">
      <c r="A775" s="3" t="s">
        <v>1261</v>
      </c>
      <c r="B775" s="3" t="s">
        <v>1262</v>
      </c>
      <c r="C775" t="s">
        <v>4760</v>
      </c>
      <c r="D775" s="4" t="s">
        <v>3824</v>
      </c>
      <c r="E775" s="30" t="s">
        <v>4010</v>
      </c>
      <c r="F775" s="4"/>
      <c r="G775" s="5" t="s">
        <v>3665</v>
      </c>
      <c r="H775" s="35"/>
      <c r="I775" s="31" t="s">
        <v>3645</v>
      </c>
      <c r="J775" s="32" t="str">
        <f>_xlfn.XLOOKUP(I775,Data!$C$3:$C$11,Data!$D$3:$D$11,"-")</f>
        <v>S03</v>
      </c>
    </row>
    <row r="776" spans="1:10" ht="13.5" customHeight="1">
      <c r="A776" s="3" t="s">
        <v>1263</v>
      </c>
      <c r="B776" s="3" t="s">
        <v>1264</v>
      </c>
      <c r="C776" t="s">
        <v>4760</v>
      </c>
      <c r="D776" s="4" t="s">
        <v>3824</v>
      </c>
      <c r="E776" s="30" t="s">
        <v>4010</v>
      </c>
      <c r="F776" s="4"/>
      <c r="G776" s="5" t="s">
        <v>3665</v>
      </c>
      <c r="H776" s="35"/>
      <c r="I776" s="31" t="s">
        <v>3635</v>
      </c>
      <c r="J776" s="32" t="str">
        <f>_xlfn.XLOOKUP(I776,Data!$C$3:$C$11,Data!$D$3:$D$11,"-")</f>
        <v>Crowfoot Retail</v>
      </c>
    </row>
    <row r="777" spans="1:10" ht="13.5" customHeight="1">
      <c r="A777" s="3" t="s">
        <v>1265</v>
      </c>
      <c r="B777" s="3" t="s">
        <v>1266</v>
      </c>
      <c r="C777" t="s">
        <v>4760</v>
      </c>
      <c r="D777" s="4" t="s">
        <v>3824</v>
      </c>
      <c r="E777" s="30" t="s">
        <v>4010</v>
      </c>
      <c r="F777" s="4"/>
      <c r="G777" s="5" t="s">
        <v>3665</v>
      </c>
      <c r="H777" s="35"/>
      <c r="I777" s="31" t="s">
        <v>3645</v>
      </c>
      <c r="J777" s="32" t="str">
        <f>_xlfn.XLOOKUP(I777,Data!$C$3:$C$11,Data!$D$3:$D$11,"-")</f>
        <v>S03</v>
      </c>
    </row>
    <row r="778" spans="1:10" ht="13.5" customHeight="1">
      <c r="A778" s="63" t="s">
        <v>4283</v>
      </c>
      <c r="B778" s="63" t="s">
        <v>4284</v>
      </c>
      <c r="C778" t="s">
        <v>4760</v>
      </c>
      <c r="D778" s="66" t="s">
        <v>3824</v>
      </c>
      <c r="E778" s="66" t="s">
        <v>4010</v>
      </c>
      <c r="F778" s="66"/>
      <c r="G778" s="66" t="s">
        <v>3665</v>
      </c>
      <c r="H778" s="76"/>
      <c r="I778" s="69" t="s">
        <v>4742</v>
      </c>
      <c r="J778" s="40" t="s">
        <v>4743</v>
      </c>
    </row>
    <row r="779" spans="1:10" ht="13.5" customHeight="1">
      <c r="A779" s="3" t="s">
        <v>1267</v>
      </c>
      <c r="B779" s="3" t="s">
        <v>1268</v>
      </c>
      <c r="C779" t="s">
        <v>4776</v>
      </c>
      <c r="D779" s="4" t="s">
        <v>3824</v>
      </c>
      <c r="E779" s="30" t="s">
        <v>4010</v>
      </c>
      <c r="F779" s="4"/>
      <c r="G779" s="5" t="s">
        <v>3665</v>
      </c>
      <c r="H779" s="35"/>
      <c r="I779" s="31" t="s">
        <v>3625</v>
      </c>
      <c r="J779" s="32" t="str">
        <f>_xlfn.XLOOKUP(I779,Data!$C$3:$C$11,Data!$D$3:$D$11,"-")</f>
        <v>10th Street Retail</v>
      </c>
    </row>
    <row r="780" spans="1:10" ht="13.5" customHeight="1">
      <c r="A780" s="3" t="s">
        <v>1269</v>
      </c>
      <c r="B780" s="3" t="s">
        <v>1270</v>
      </c>
      <c r="C780" t="s">
        <v>4776</v>
      </c>
      <c r="D780" s="4" t="s">
        <v>3824</v>
      </c>
      <c r="E780" s="30" t="s">
        <v>4010</v>
      </c>
      <c r="F780" s="4"/>
      <c r="G780" s="5" t="s">
        <v>3665</v>
      </c>
      <c r="H780" s="35"/>
      <c r="I780" s="31" t="s">
        <v>3631</v>
      </c>
      <c r="J780" s="32" t="str">
        <f>_xlfn.XLOOKUP(I780,Data!$C$3:$C$11,Data!$D$3:$D$11,"-")</f>
        <v>Chinook Retail</v>
      </c>
    </row>
    <row r="781" spans="1:10" ht="13.5" customHeight="1">
      <c r="A781" s="3" t="s">
        <v>1271</v>
      </c>
      <c r="B781" s="3" t="s">
        <v>1272</v>
      </c>
      <c r="C781" t="s">
        <v>4776</v>
      </c>
      <c r="D781" s="4" t="s">
        <v>3824</v>
      </c>
      <c r="E781" s="30" t="s">
        <v>4010</v>
      </c>
      <c r="F781" s="4"/>
      <c r="G781" s="5" t="s">
        <v>3665</v>
      </c>
      <c r="H781" s="35"/>
      <c r="I781" s="31" t="s">
        <v>3645</v>
      </c>
      <c r="J781" s="32" t="str">
        <f>_xlfn.XLOOKUP(I781,Data!$C$3:$C$11,Data!$D$3:$D$11,"-")</f>
        <v>S03</v>
      </c>
    </row>
    <row r="782" spans="1:10" ht="13.5" customHeight="1">
      <c r="A782" s="3" t="s">
        <v>1273</v>
      </c>
      <c r="B782" s="3" t="s">
        <v>1274</v>
      </c>
      <c r="C782" t="s">
        <v>4776</v>
      </c>
      <c r="D782" s="4" t="s">
        <v>3824</v>
      </c>
      <c r="E782" s="30" t="s">
        <v>4010</v>
      </c>
      <c r="F782" s="4"/>
      <c r="G782" s="5" t="s">
        <v>3665</v>
      </c>
      <c r="H782" s="35"/>
      <c r="I782" s="31" t="s">
        <v>3635</v>
      </c>
      <c r="J782" s="32" t="str">
        <f>_xlfn.XLOOKUP(I782,Data!$C$3:$C$11,Data!$D$3:$D$11,"-")</f>
        <v>Crowfoot Retail</v>
      </c>
    </row>
    <row r="783" spans="1:10" ht="13.5" customHeight="1">
      <c r="A783" s="3" t="s">
        <v>1275</v>
      </c>
      <c r="B783" s="3" t="s">
        <v>1276</v>
      </c>
      <c r="C783" t="s">
        <v>4776</v>
      </c>
      <c r="D783" s="4" t="s">
        <v>3824</v>
      </c>
      <c r="E783" s="30" t="s">
        <v>4010</v>
      </c>
      <c r="F783" s="4"/>
      <c r="G783" s="5" t="s">
        <v>3665</v>
      </c>
      <c r="H783" s="35"/>
      <c r="I783" s="31" t="s">
        <v>3645</v>
      </c>
      <c r="J783" s="32" t="str">
        <f>_xlfn.XLOOKUP(I783,Data!$C$3:$C$11,Data!$D$3:$D$11,"-")</f>
        <v>S03</v>
      </c>
    </row>
    <row r="784" spans="1:10" ht="13.5" customHeight="1">
      <c r="A784" s="63" t="s">
        <v>4285</v>
      </c>
      <c r="B784" s="63" t="s">
        <v>4286</v>
      </c>
      <c r="C784" t="s">
        <v>4776</v>
      </c>
      <c r="D784" s="66" t="s">
        <v>3824</v>
      </c>
      <c r="E784" s="66" t="s">
        <v>4010</v>
      </c>
      <c r="F784" s="66"/>
      <c r="G784" s="66" t="s">
        <v>3665</v>
      </c>
      <c r="H784" s="76"/>
      <c r="I784" s="69" t="s">
        <v>4742</v>
      </c>
      <c r="J784" s="40" t="s">
        <v>4743</v>
      </c>
    </row>
    <row r="785" spans="1:10" ht="13.5" customHeight="1">
      <c r="A785" s="3" t="s">
        <v>1277</v>
      </c>
      <c r="B785" s="3" t="s">
        <v>1278</v>
      </c>
      <c r="C785" t="s">
        <v>4750</v>
      </c>
      <c r="D785" s="4" t="s">
        <v>3824</v>
      </c>
      <c r="E785" s="30" t="s">
        <v>4010</v>
      </c>
      <c r="F785" s="4"/>
      <c r="G785" s="5" t="s">
        <v>3665</v>
      </c>
      <c r="H785" s="35"/>
      <c r="I785" s="31" t="s">
        <v>3625</v>
      </c>
      <c r="J785" s="32" t="str">
        <f>_xlfn.XLOOKUP(I785,Data!$C$3:$C$11,Data!$D$3:$D$11,"-")</f>
        <v>10th Street Retail</v>
      </c>
    </row>
    <row r="786" spans="1:10" ht="13.5" customHeight="1">
      <c r="A786" s="3" t="s">
        <v>1279</v>
      </c>
      <c r="B786" s="3" t="s">
        <v>1280</v>
      </c>
      <c r="C786" t="s">
        <v>4750</v>
      </c>
      <c r="D786" s="4" t="s">
        <v>3824</v>
      </c>
      <c r="E786" s="30" t="s">
        <v>4010</v>
      </c>
      <c r="F786" s="4"/>
      <c r="G786" s="5" t="s">
        <v>3665</v>
      </c>
      <c r="H786" s="35"/>
      <c r="I786" s="31" t="s">
        <v>3631</v>
      </c>
      <c r="J786" s="32" t="str">
        <f>_xlfn.XLOOKUP(I786,Data!$C$3:$C$11,Data!$D$3:$D$11,"-")</f>
        <v>Chinook Retail</v>
      </c>
    </row>
    <row r="787" spans="1:10" ht="13.5" customHeight="1">
      <c r="A787" s="3" t="s">
        <v>1281</v>
      </c>
      <c r="B787" s="3" t="s">
        <v>1282</v>
      </c>
      <c r="C787" t="s">
        <v>4750</v>
      </c>
      <c r="D787" s="4" t="s">
        <v>3824</v>
      </c>
      <c r="E787" s="30" t="s">
        <v>4010</v>
      </c>
      <c r="F787" s="4"/>
      <c r="G787" s="5" t="s">
        <v>3665</v>
      </c>
      <c r="H787" s="35"/>
      <c r="I787" s="31" t="s">
        <v>3645</v>
      </c>
      <c r="J787" s="32" t="str">
        <f>_xlfn.XLOOKUP(I787,Data!$C$3:$C$11,Data!$D$3:$D$11,"-")</f>
        <v>S03</v>
      </c>
    </row>
    <row r="788" spans="1:10" ht="13.5" customHeight="1">
      <c r="A788" s="3" t="s">
        <v>1283</v>
      </c>
      <c r="B788" s="3" t="s">
        <v>1284</v>
      </c>
      <c r="C788" t="s">
        <v>4750</v>
      </c>
      <c r="D788" s="4" t="s">
        <v>3824</v>
      </c>
      <c r="E788" s="30" t="s">
        <v>4010</v>
      </c>
      <c r="F788" s="4"/>
      <c r="G788" s="5" t="s">
        <v>3665</v>
      </c>
      <c r="H788" s="35"/>
      <c r="I788" s="31" t="s">
        <v>3635</v>
      </c>
      <c r="J788" s="32" t="str">
        <f>_xlfn.XLOOKUP(I788,Data!$C$3:$C$11,Data!$D$3:$D$11,"-")</f>
        <v>Crowfoot Retail</v>
      </c>
    </row>
    <row r="789" spans="1:10" ht="13.5" customHeight="1">
      <c r="A789" s="3" t="s">
        <v>1285</v>
      </c>
      <c r="B789" s="3" t="s">
        <v>1286</v>
      </c>
      <c r="C789" t="s">
        <v>4750</v>
      </c>
      <c r="D789" s="4" t="s">
        <v>3824</v>
      </c>
      <c r="E789" s="30" t="s">
        <v>4010</v>
      </c>
      <c r="F789" s="4"/>
      <c r="G789" s="5" t="s">
        <v>3665</v>
      </c>
      <c r="H789" s="35"/>
      <c r="I789" s="31" t="s">
        <v>3645</v>
      </c>
      <c r="J789" s="32" t="str">
        <f>_xlfn.XLOOKUP(I789,Data!$C$3:$C$11,Data!$D$3:$D$11,"-")</f>
        <v>S03</v>
      </c>
    </row>
    <row r="790" spans="1:10" ht="13.5" customHeight="1">
      <c r="A790" s="63" t="s">
        <v>4287</v>
      </c>
      <c r="B790" s="63" t="s">
        <v>4288</v>
      </c>
      <c r="C790" t="s">
        <v>4750</v>
      </c>
      <c r="D790" s="66" t="s">
        <v>3824</v>
      </c>
      <c r="E790" s="66" t="s">
        <v>4010</v>
      </c>
      <c r="F790" s="66"/>
      <c r="G790" s="66" t="s">
        <v>3665</v>
      </c>
      <c r="H790" s="76"/>
      <c r="I790" s="69" t="s">
        <v>4742</v>
      </c>
      <c r="J790" s="40" t="s">
        <v>4743</v>
      </c>
    </row>
    <row r="791" spans="1:10" ht="13.5" customHeight="1">
      <c r="A791" s="3" t="s">
        <v>1287</v>
      </c>
      <c r="B791" s="3" t="s">
        <v>1288</v>
      </c>
      <c r="C791" t="s">
        <v>4750</v>
      </c>
      <c r="D791" s="4" t="s">
        <v>3824</v>
      </c>
      <c r="E791" s="30" t="s">
        <v>4010</v>
      </c>
      <c r="F791" s="4"/>
      <c r="G791" s="5" t="s">
        <v>3665</v>
      </c>
      <c r="H791" s="35"/>
      <c r="I791" s="31" t="s">
        <v>3641</v>
      </c>
      <c r="J791" s="32" t="str">
        <f>_xlfn.XLOOKUP(I791,Data!$C$3:$C$11,Data!$D$3:$D$11,"-")</f>
        <v>Warehouse</v>
      </c>
    </row>
    <row r="792" spans="1:10" ht="13.5" customHeight="1">
      <c r="A792" s="3" t="s">
        <v>1289</v>
      </c>
      <c r="B792" s="3" t="s">
        <v>1290</v>
      </c>
      <c r="C792" t="s">
        <v>4777</v>
      </c>
      <c r="D792" s="4" t="s">
        <v>3824</v>
      </c>
      <c r="E792" s="30" t="s">
        <v>4010</v>
      </c>
      <c r="F792" s="4"/>
      <c r="G792" s="5" t="s">
        <v>3665</v>
      </c>
      <c r="H792" s="35"/>
      <c r="I792" s="31" t="s">
        <v>3625</v>
      </c>
      <c r="J792" s="32" t="str">
        <f>_xlfn.XLOOKUP(I792,Data!$C$3:$C$11,Data!$D$3:$D$11,"-")</f>
        <v>10th Street Retail</v>
      </c>
    </row>
    <row r="793" spans="1:10" ht="13.5" customHeight="1">
      <c r="A793" s="3" t="s">
        <v>1291</v>
      </c>
      <c r="B793" s="3" t="s">
        <v>1292</v>
      </c>
      <c r="C793" t="s">
        <v>4777</v>
      </c>
      <c r="D793" s="4" t="s">
        <v>3824</v>
      </c>
      <c r="E793" s="30" t="s">
        <v>4010</v>
      </c>
      <c r="F793" s="4"/>
      <c r="G793" s="5" t="s">
        <v>3665</v>
      </c>
      <c r="H793" s="35"/>
      <c r="I793" s="31" t="s">
        <v>3631</v>
      </c>
      <c r="J793" s="32" t="str">
        <f>_xlfn.XLOOKUP(I793,Data!$C$3:$C$11,Data!$D$3:$D$11,"-")</f>
        <v>Chinook Retail</v>
      </c>
    </row>
    <row r="794" spans="1:10" ht="13.5" customHeight="1">
      <c r="A794" s="3" t="s">
        <v>1293</v>
      </c>
      <c r="B794" s="3" t="s">
        <v>1294</v>
      </c>
      <c r="C794" t="s">
        <v>4777</v>
      </c>
      <c r="D794" s="4" t="s">
        <v>3824</v>
      </c>
      <c r="E794" s="30" t="s">
        <v>4010</v>
      </c>
      <c r="F794" s="4"/>
      <c r="G794" s="5" t="s">
        <v>3665</v>
      </c>
      <c r="H794" s="35"/>
      <c r="I794" s="31" t="s">
        <v>3645</v>
      </c>
      <c r="J794" s="32" t="str">
        <f>_xlfn.XLOOKUP(I794,Data!$C$3:$C$11,Data!$D$3:$D$11,"-")</f>
        <v>S03</v>
      </c>
    </row>
    <row r="795" spans="1:10" ht="13.5" customHeight="1">
      <c r="A795" s="3" t="s">
        <v>1295</v>
      </c>
      <c r="B795" s="3" t="s">
        <v>1296</v>
      </c>
      <c r="C795" t="s">
        <v>4777</v>
      </c>
      <c r="D795" s="4" t="s">
        <v>3824</v>
      </c>
      <c r="E795" s="30" t="s">
        <v>4010</v>
      </c>
      <c r="F795" s="4"/>
      <c r="G795" s="5" t="s">
        <v>3665</v>
      </c>
      <c r="H795" s="35"/>
      <c r="I795" s="31" t="s">
        <v>3635</v>
      </c>
      <c r="J795" s="32" t="str">
        <f>_xlfn.XLOOKUP(I795,Data!$C$3:$C$11,Data!$D$3:$D$11,"-")</f>
        <v>Crowfoot Retail</v>
      </c>
    </row>
    <row r="796" spans="1:10" ht="13.5" customHeight="1">
      <c r="A796" s="63" t="s">
        <v>4289</v>
      </c>
      <c r="B796" s="63" t="s">
        <v>4290</v>
      </c>
      <c r="C796" t="s">
        <v>4777</v>
      </c>
      <c r="D796" s="66" t="s">
        <v>3824</v>
      </c>
      <c r="E796" s="66" t="s">
        <v>4010</v>
      </c>
      <c r="F796" s="66"/>
      <c r="G796" s="66" t="s">
        <v>3665</v>
      </c>
      <c r="H796" s="76"/>
      <c r="I796" s="69" t="s">
        <v>4742</v>
      </c>
      <c r="J796" s="40" t="s">
        <v>4743</v>
      </c>
    </row>
    <row r="797" spans="1:10" ht="13.5" customHeight="1">
      <c r="A797" s="3" t="s">
        <v>1297</v>
      </c>
      <c r="B797" s="3" t="s">
        <v>1298</v>
      </c>
      <c r="C797" t="s">
        <v>4794</v>
      </c>
      <c r="D797" s="4" t="s">
        <v>3824</v>
      </c>
      <c r="E797" s="30" t="s">
        <v>4010</v>
      </c>
      <c r="F797" s="4"/>
      <c r="G797" s="5" t="s">
        <v>3665</v>
      </c>
      <c r="H797" s="35"/>
      <c r="I797" s="31" t="s">
        <v>3625</v>
      </c>
      <c r="J797" s="32" t="str">
        <f>_xlfn.XLOOKUP(I797,Data!$C$3:$C$11,Data!$D$3:$D$11,"-")</f>
        <v>10th Street Retail</v>
      </c>
    </row>
    <row r="798" spans="1:10" ht="13.5" customHeight="1">
      <c r="A798" s="3" t="s">
        <v>1299</v>
      </c>
      <c r="B798" s="3" t="s">
        <v>1300</v>
      </c>
      <c r="C798" t="s">
        <v>4794</v>
      </c>
      <c r="D798" s="4" t="s">
        <v>3824</v>
      </c>
      <c r="E798" s="30" t="s">
        <v>4010</v>
      </c>
      <c r="F798" s="4"/>
      <c r="G798" s="5" t="s">
        <v>3665</v>
      </c>
      <c r="H798" s="35"/>
      <c r="I798" s="31" t="s">
        <v>3631</v>
      </c>
      <c r="J798" s="32" t="str">
        <f>_xlfn.XLOOKUP(I798,Data!$C$3:$C$11,Data!$D$3:$D$11,"-")</f>
        <v>Chinook Retail</v>
      </c>
    </row>
    <row r="799" spans="1:10" ht="13.5" customHeight="1">
      <c r="A799" s="3" t="s">
        <v>1301</v>
      </c>
      <c r="B799" s="3" t="s">
        <v>1302</v>
      </c>
      <c r="C799" t="s">
        <v>4794</v>
      </c>
      <c r="D799" s="4" t="s">
        <v>3824</v>
      </c>
      <c r="E799" s="30" t="s">
        <v>4010</v>
      </c>
      <c r="F799" s="4"/>
      <c r="G799" s="5" t="s">
        <v>3665</v>
      </c>
      <c r="H799" s="35"/>
      <c r="I799" s="31" t="s">
        <v>3645</v>
      </c>
      <c r="J799" s="32" t="str">
        <f>_xlfn.XLOOKUP(I799,Data!$C$3:$C$11,Data!$D$3:$D$11,"-")</f>
        <v>S03</v>
      </c>
    </row>
    <row r="800" spans="1:10" ht="13.5" customHeight="1">
      <c r="A800" s="3" t="s">
        <v>1303</v>
      </c>
      <c r="B800" s="3" t="s">
        <v>1304</v>
      </c>
      <c r="C800" t="s">
        <v>4794</v>
      </c>
      <c r="D800" s="4" t="s">
        <v>3824</v>
      </c>
      <c r="E800" s="30" t="s">
        <v>4010</v>
      </c>
      <c r="F800" s="4"/>
      <c r="G800" s="5" t="s">
        <v>3665</v>
      </c>
      <c r="H800" s="35"/>
      <c r="I800" s="31" t="s">
        <v>3635</v>
      </c>
      <c r="J800" s="32" t="str">
        <f>_xlfn.XLOOKUP(I800,Data!$C$3:$C$11,Data!$D$3:$D$11,"-")</f>
        <v>Crowfoot Retail</v>
      </c>
    </row>
    <row r="801" spans="1:10" ht="13.5" customHeight="1">
      <c r="A801" s="63" t="s">
        <v>4291</v>
      </c>
      <c r="B801" s="63" t="s">
        <v>4292</v>
      </c>
      <c r="C801" t="s">
        <v>4794</v>
      </c>
      <c r="D801" s="66" t="s">
        <v>3824</v>
      </c>
      <c r="E801" s="66" t="s">
        <v>4010</v>
      </c>
      <c r="F801" s="66"/>
      <c r="G801" s="66" t="s">
        <v>3665</v>
      </c>
      <c r="H801" s="76"/>
      <c r="I801" s="69" t="s">
        <v>4742</v>
      </c>
      <c r="J801" s="40" t="s">
        <v>4743</v>
      </c>
    </row>
    <row r="802" spans="1:10" ht="13.5" customHeight="1">
      <c r="A802" s="3" t="s">
        <v>1305</v>
      </c>
      <c r="B802" s="3" t="s">
        <v>1306</v>
      </c>
      <c r="C802" t="s">
        <v>4785</v>
      </c>
      <c r="D802" s="4" t="s">
        <v>3824</v>
      </c>
      <c r="E802" s="30" t="s">
        <v>4010</v>
      </c>
      <c r="F802" s="4"/>
      <c r="G802" s="5" t="s">
        <v>3665</v>
      </c>
      <c r="H802" s="35"/>
      <c r="I802" s="31" t="s">
        <v>3625</v>
      </c>
      <c r="J802" s="32" t="str">
        <f>_xlfn.XLOOKUP(I802,Data!$C$3:$C$11,Data!$D$3:$D$11,"-")</f>
        <v>10th Street Retail</v>
      </c>
    </row>
    <row r="803" spans="1:10" ht="13.5" customHeight="1">
      <c r="A803" s="3" t="s">
        <v>1307</v>
      </c>
      <c r="B803" s="3" t="s">
        <v>1308</v>
      </c>
      <c r="C803" t="s">
        <v>4785</v>
      </c>
      <c r="D803" s="4" t="s">
        <v>3824</v>
      </c>
      <c r="E803" s="30" t="s">
        <v>4010</v>
      </c>
      <c r="F803" s="4"/>
      <c r="G803" s="5" t="s">
        <v>3665</v>
      </c>
      <c r="H803" s="35"/>
      <c r="I803" s="31" t="s">
        <v>3631</v>
      </c>
      <c r="J803" s="32" t="str">
        <f>_xlfn.XLOOKUP(I803,Data!$C$3:$C$11,Data!$D$3:$D$11,"-")</f>
        <v>Chinook Retail</v>
      </c>
    </row>
    <row r="804" spans="1:10" ht="13.5" customHeight="1">
      <c r="A804" s="3" t="s">
        <v>1309</v>
      </c>
      <c r="B804" s="3" t="s">
        <v>1310</v>
      </c>
      <c r="C804" t="s">
        <v>4785</v>
      </c>
      <c r="D804" s="4" t="s">
        <v>3824</v>
      </c>
      <c r="E804" s="30" t="s">
        <v>4010</v>
      </c>
      <c r="F804" s="4"/>
      <c r="G804" s="5" t="s">
        <v>3665</v>
      </c>
      <c r="H804" s="35"/>
      <c r="I804" s="31" t="s">
        <v>3645</v>
      </c>
      <c r="J804" s="32" t="str">
        <f>_xlfn.XLOOKUP(I804,Data!$C$3:$C$11,Data!$D$3:$D$11,"-")</f>
        <v>S03</v>
      </c>
    </row>
    <row r="805" spans="1:10" ht="13.5" customHeight="1">
      <c r="A805" s="3" t="s">
        <v>1311</v>
      </c>
      <c r="B805" s="3" t="s">
        <v>1312</v>
      </c>
      <c r="C805" t="s">
        <v>4785</v>
      </c>
      <c r="D805" s="4" t="s">
        <v>3824</v>
      </c>
      <c r="E805" s="30" t="s">
        <v>4010</v>
      </c>
      <c r="F805" s="4"/>
      <c r="G805" s="5" t="s">
        <v>3665</v>
      </c>
      <c r="H805" s="35"/>
      <c r="I805" s="31" t="s">
        <v>3635</v>
      </c>
      <c r="J805" s="32" t="str">
        <f>_xlfn.XLOOKUP(I805,Data!$C$3:$C$11,Data!$D$3:$D$11,"-")</f>
        <v>Crowfoot Retail</v>
      </c>
    </row>
    <row r="806" spans="1:10" ht="13.5" customHeight="1">
      <c r="A806" s="3" t="s">
        <v>1313</v>
      </c>
      <c r="B806" s="3" t="s">
        <v>1314</v>
      </c>
      <c r="C806" t="s">
        <v>4785</v>
      </c>
      <c r="D806" s="4" t="s">
        <v>3824</v>
      </c>
      <c r="E806" s="30" t="s">
        <v>4010</v>
      </c>
      <c r="F806" s="4"/>
      <c r="G806" s="5" t="s">
        <v>3665</v>
      </c>
      <c r="H806" s="35"/>
      <c r="I806" s="31" t="s">
        <v>3645</v>
      </c>
      <c r="J806" s="32" t="str">
        <f>_xlfn.XLOOKUP(I806,Data!$C$3:$C$11,Data!$D$3:$D$11,"-")</f>
        <v>S03</v>
      </c>
    </row>
    <row r="807" spans="1:10" ht="13.5" customHeight="1">
      <c r="A807" s="63" t="s">
        <v>4293</v>
      </c>
      <c r="B807" s="63" t="s">
        <v>4294</v>
      </c>
      <c r="C807" t="s">
        <v>4785</v>
      </c>
      <c r="D807" s="66" t="s">
        <v>3824</v>
      </c>
      <c r="E807" s="66" t="s">
        <v>4010</v>
      </c>
      <c r="F807" s="66"/>
      <c r="G807" s="66" t="s">
        <v>3665</v>
      </c>
      <c r="H807" s="76"/>
      <c r="I807" s="69" t="s">
        <v>4742</v>
      </c>
      <c r="J807" s="40" t="s">
        <v>4743</v>
      </c>
    </row>
    <row r="808" spans="1:10" ht="13.5" customHeight="1">
      <c r="A808" s="3" t="s">
        <v>1315</v>
      </c>
      <c r="B808" s="3" t="s">
        <v>1316</v>
      </c>
      <c r="C808" t="s">
        <v>4785</v>
      </c>
      <c r="D808" s="4" t="s">
        <v>3824</v>
      </c>
      <c r="E808" s="30" t="s">
        <v>4010</v>
      </c>
      <c r="F808" s="4"/>
      <c r="G808" s="5" t="s">
        <v>3665</v>
      </c>
      <c r="H808" s="35"/>
      <c r="I808" s="31" t="s">
        <v>3641</v>
      </c>
      <c r="J808" s="32" t="str">
        <f>_xlfn.XLOOKUP(I808,Data!$C$3:$C$11,Data!$D$3:$D$11,"-")</f>
        <v>Warehouse</v>
      </c>
    </row>
    <row r="809" spans="1:10" ht="13.5" customHeight="1">
      <c r="A809" s="3" t="s">
        <v>1317</v>
      </c>
      <c r="B809" s="3" t="s">
        <v>1318</v>
      </c>
      <c r="C809" t="s">
        <v>4754</v>
      </c>
      <c r="D809" s="4" t="s">
        <v>3824</v>
      </c>
      <c r="E809" s="30" t="s">
        <v>4010</v>
      </c>
      <c r="F809" s="4"/>
      <c r="G809" s="5" t="s">
        <v>3665</v>
      </c>
      <c r="H809" s="35"/>
      <c r="I809" s="31" t="s">
        <v>3625</v>
      </c>
      <c r="J809" s="32" t="str">
        <f>_xlfn.XLOOKUP(I809,Data!$C$3:$C$11,Data!$D$3:$D$11,"-")</f>
        <v>10th Street Retail</v>
      </c>
    </row>
    <row r="810" spans="1:10" ht="13.5" customHeight="1">
      <c r="A810" s="3" t="s">
        <v>1319</v>
      </c>
      <c r="B810" s="3" t="s">
        <v>1320</v>
      </c>
      <c r="C810" t="s">
        <v>4754</v>
      </c>
      <c r="D810" s="4" t="s">
        <v>3824</v>
      </c>
      <c r="E810" s="30" t="s">
        <v>4010</v>
      </c>
      <c r="F810" s="4"/>
      <c r="G810" s="5" t="s">
        <v>3665</v>
      </c>
      <c r="H810" s="35"/>
      <c r="I810" s="31" t="s">
        <v>3631</v>
      </c>
      <c r="J810" s="32" t="str">
        <f>_xlfn.XLOOKUP(I810,Data!$C$3:$C$11,Data!$D$3:$D$11,"-")</f>
        <v>Chinook Retail</v>
      </c>
    </row>
    <row r="811" spans="1:10" ht="13.5" customHeight="1">
      <c r="A811" s="3" t="s">
        <v>1321</v>
      </c>
      <c r="B811" s="3" t="s">
        <v>1322</v>
      </c>
      <c r="C811" t="s">
        <v>4754</v>
      </c>
      <c r="D811" s="4" t="s">
        <v>3824</v>
      </c>
      <c r="E811" s="30" t="s">
        <v>4010</v>
      </c>
      <c r="F811" s="4"/>
      <c r="G811" s="5" t="s">
        <v>3665</v>
      </c>
      <c r="H811" s="35"/>
      <c r="I811" s="31" t="s">
        <v>3645</v>
      </c>
      <c r="J811" s="32" t="str">
        <f>_xlfn.XLOOKUP(I811,Data!$C$3:$C$11,Data!$D$3:$D$11,"-")</f>
        <v>S03</v>
      </c>
    </row>
    <row r="812" spans="1:10" ht="13.5" customHeight="1">
      <c r="A812" s="3" t="s">
        <v>1323</v>
      </c>
      <c r="B812" s="3" t="s">
        <v>1324</v>
      </c>
      <c r="C812" t="s">
        <v>4754</v>
      </c>
      <c r="D812" s="4" t="s">
        <v>3824</v>
      </c>
      <c r="E812" s="30" t="s">
        <v>4010</v>
      </c>
      <c r="F812" s="4"/>
      <c r="G812" s="5" t="s">
        <v>3665</v>
      </c>
      <c r="H812" s="35"/>
      <c r="I812" s="31" t="s">
        <v>3635</v>
      </c>
      <c r="J812" s="32" t="str">
        <f>_xlfn.XLOOKUP(I812,Data!$C$3:$C$11,Data!$D$3:$D$11,"-")</f>
        <v>Crowfoot Retail</v>
      </c>
    </row>
    <row r="813" spans="1:10" ht="13.5" customHeight="1">
      <c r="A813" s="63" t="s">
        <v>4295</v>
      </c>
      <c r="B813" s="63" t="s">
        <v>4296</v>
      </c>
      <c r="C813" t="s">
        <v>4754</v>
      </c>
      <c r="D813" s="66" t="s">
        <v>3824</v>
      </c>
      <c r="E813" s="66" t="s">
        <v>4010</v>
      </c>
      <c r="F813" s="66"/>
      <c r="G813" s="66" t="s">
        <v>3665</v>
      </c>
      <c r="H813" s="76"/>
      <c r="I813" s="69" t="s">
        <v>4742</v>
      </c>
      <c r="J813" s="40" t="s">
        <v>4743</v>
      </c>
    </row>
    <row r="814" spans="1:10" ht="13.5" customHeight="1">
      <c r="A814" s="3" t="s">
        <v>1325</v>
      </c>
      <c r="B814" s="3" t="s">
        <v>1326</v>
      </c>
      <c r="C814" s="79"/>
      <c r="D814" s="4" t="s">
        <v>3824</v>
      </c>
      <c r="E814" s="30" t="s">
        <v>4010</v>
      </c>
      <c r="F814" s="4"/>
      <c r="G814" s="5" t="s">
        <v>3665</v>
      </c>
      <c r="H814" s="35"/>
      <c r="I814" s="31" t="s">
        <v>3625</v>
      </c>
      <c r="J814" s="32" t="str">
        <f>_xlfn.XLOOKUP(I814,Data!$C$3:$C$11,Data!$D$3:$D$11,"-")</f>
        <v>10th Street Retail</v>
      </c>
    </row>
    <row r="815" spans="1:10" ht="13.5" customHeight="1">
      <c r="A815" s="3" t="s">
        <v>1327</v>
      </c>
      <c r="B815" s="3" t="s">
        <v>1328</v>
      </c>
      <c r="C815" s="79"/>
      <c r="D815" s="4" t="s">
        <v>3824</v>
      </c>
      <c r="E815" s="30" t="s">
        <v>4010</v>
      </c>
      <c r="F815" s="4"/>
      <c r="G815" s="5" t="s">
        <v>3665</v>
      </c>
      <c r="H815" s="35"/>
      <c r="I815" s="31" t="s">
        <v>3631</v>
      </c>
      <c r="J815" s="32" t="str">
        <f>_xlfn.XLOOKUP(I815,Data!$C$3:$C$11,Data!$D$3:$D$11,"-")</f>
        <v>Chinook Retail</v>
      </c>
    </row>
    <row r="816" spans="1:10" ht="13.5" customHeight="1">
      <c r="A816" s="3" t="s">
        <v>1329</v>
      </c>
      <c r="B816" s="3" t="s">
        <v>1330</v>
      </c>
      <c r="C816" s="79"/>
      <c r="D816" s="4" t="s">
        <v>3824</v>
      </c>
      <c r="E816" s="30" t="s">
        <v>4010</v>
      </c>
      <c r="F816" s="4"/>
      <c r="G816" s="5" t="s">
        <v>3665</v>
      </c>
      <c r="H816" s="35"/>
      <c r="I816" s="31" t="s">
        <v>3645</v>
      </c>
      <c r="J816" s="32" t="str">
        <f>_xlfn.XLOOKUP(I816,Data!$C$3:$C$11,Data!$D$3:$D$11,"-")</f>
        <v>S03</v>
      </c>
    </row>
    <row r="817" spans="1:10" ht="13.5" customHeight="1">
      <c r="A817" s="63" t="s">
        <v>4297</v>
      </c>
      <c r="B817" s="63" t="s">
        <v>4298</v>
      </c>
      <c r="C817" s="80"/>
      <c r="D817" s="66" t="s">
        <v>3824</v>
      </c>
      <c r="E817" s="66" t="s">
        <v>4010</v>
      </c>
      <c r="F817" s="66"/>
      <c r="G817" s="66" t="s">
        <v>3665</v>
      </c>
      <c r="H817" s="76"/>
      <c r="I817" s="69" t="s">
        <v>4742</v>
      </c>
      <c r="J817" s="40" t="s">
        <v>4743</v>
      </c>
    </row>
    <row r="818" spans="1:10" ht="13.5" customHeight="1">
      <c r="A818" s="3" t="s">
        <v>1331</v>
      </c>
      <c r="B818" s="3" t="s">
        <v>1332</v>
      </c>
      <c r="C818" s="79"/>
      <c r="D818" s="4" t="s">
        <v>3824</v>
      </c>
      <c r="E818" s="30" t="s">
        <v>4010</v>
      </c>
      <c r="F818" s="4"/>
      <c r="G818" s="5" t="s">
        <v>3665</v>
      </c>
      <c r="H818" s="35"/>
      <c r="I818" s="31" t="s">
        <v>3625</v>
      </c>
      <c r="J818" s="32" t="str">
        <f>_xlfn.XLOOKUP(I818,Data!$C$3:$C$11,Data!$D$3:$D$11,"-")</f>
        <v>10th Street Retail</v>
      </c>
    </row>
    <row r="819" spans="1:10" ht="13.5" customHeight="1">
      <c r="A819" s="3" t="s">
        <v>1333</v>
      </c>
      <c r="B819" s="3" t="s">
        <v>1334</v>
      </c>
      <c r="C819" s="79"/>
      <c r="D819" s="4" t="s">
        <v>3824</v>
      </c>
      <c r="E819" s="30" t="s">
        <v>4010</v>
      </c>
      <c r="F819" s="4"/>
      <c r="G819" s="5" t="s">
        <v>3665</v>
      </c>
      <c r="H819" s="35"/>
      <c r="I819" s="31" t="s">
        <v>3631</v>
      </c>
      <c r="J819" s="32" t="str">
        <f>_xlfn.XLOOKUP(I819,Data!$C$3:$C$11,Data!$D$3:$D$11,"-")</f>
        <v>Chinook Retail</v>
      </c>
    </row>
    <row r="820" spans="1:10" ht="13.5" customHeight="1">
      <c r="A820" s="63" t="s">
        <v>4299</v>
      </c>
      <c r="B820" s="63" t="s">
        <v>4300</v>
      </c>
      <c r="C820" s="80"/>
      <c r="D820" s="66" t="s">
        <v>3824</v>
      </c>
      <c r="E820" s="66" t="s">
        <v>4010</v>
      </c>
      <c r="F820" s="66"/>
      <c r="G820" s="66" t="s">
        <v>3665</v>
      </c>
      <c r="H820" s="76"/>
      <c r="I820" s="69" t="s">
        <v>4742</v>
      </c>
      <c r="J820" s="40" t="s">
        <v>4743</v>
      </c>
    </row>
    <row r="821" spans="1:10" ht="13.5" customHeight="1">
      <c r="A821" s="3" t="s">
        <v>1335</v>
      </c>
      <c r="B821" s="3" t="s">
        <v>1336</v>
      </c>
      <c r="C821" t="s">
        <v>4746</v>
      </c>
      <c r="D821" s="4" t="s">
        <v>3824</v>
      </c>
      <c r="E821" s="30" t="s">
        <v>4010</v>
      </c>
      <c r="F821" s="4"/>
      <c r="G821" s="5" t="s">
        <v>3665</v>
      </c>
      <c r="H821" s="35"/>
      <c r="I821" s="31" t="s">
        <v>3625</v>
      </c>
      <c r="J821" s="32" t="str">
        <f>_xlfn.XLOOKUP(I821,Data!$C$3:$C$11,Data!$D$3:$D$11,"-")</f>
        <v>10th Street Retail</v>
      </c>
    </row>
    <row r="822" spans="1:10" ht="13.5" customHeight="1">
      <c r="A822" s="3" t="s">
        <v>1337</v>
      </c>
      <c r="B822" s="3" t="s">
        <v>1338</v>
      </c>
      <c r="C822" t="s">
        <v>4746</v>
      </c>
      <c r="D822" s="4" t="s">
        <v>3824</v>
      </c>
      <c r="E822" s="30" t="s">
        <v>4010</v>
      </c>
      <c r="F822" s="4"/>
      <c r="G822" s="5" t="s">
        <v>3665</v>
      </c>
      <c r="H822" s="35"/>
      <c r="I822" s="31" t="s">
        <v>3631</v>
      </c>
      <c r="J822" s="32" t="str">
        <f>_xlfn.XLOOKUP(I822,Data!$C$3:$C$11,Data!$D$3:$D$11,"-")</f>
        <v>Chinook Retail</v>
      </c>
    </row>
    <row r="823" spans="1:10" ht="13.5" customHeight="1">
      <c r="A823" s="3" t="s">
        <v>1339</v>
      </c>
      <c r="B823" s="3" t="s">
        <v>1340</v>
      </c>
      <c r="C823" t="s">
        <v>4746</v>
      </c>
      <c r="D823" s="4" t="s">
        <v>3824</v>
      </c>
      <c r="E823" s="30" t="s">
        <v>4010</v>
      </c>
      <c r="F823" s="4"/>
      <c r="G823" s="5" t="s">
        <v>3665</v>
      </c>
      <c r="H823" s="35"/>
      <c r="I823" s="31" t="s">
        <v>3645</v>
      </c>
      <c r="J823" s="32" t="str">
        <f>_xlfn.XLOOKUP(I823,Data!$C$3:$C$11,Data!$D$3:$D$11,"-")</f>
        <v>S03</v>
      </c>
    </row>
    <row r="824" spans="1:10" ht="13.5" customHeight="1">
      <c r="A824" s="3" t="s">
        <v>1341</v>
      </c>
      <c r="B824" s="3" t="s">
        <v>1342</v>
      </c>
      <c r="C824" t="s">
        <v>4746</v>
      </c>
      <c r="D824" s="4" t="s">
        <v>3824</v>
      </c>
      <c r="E824" s="30" t="s">
        <v>4010</v>
      </c>
      <c r="F824" s="4"/>
      <c r="G824" s="5" t="s">
        <v>3665</v>
      </c>
      <c r="H824" s="35"/>
      <c r="I824" s="31" t="s">
        <v>3635</v>
      </c>
      <c r="J824" s="32" t="str">
        <f>_xlfn.XLOOKUP(I824,Data!$C$3:$C$11,Data!$D$3:$D$11,"-")</f>
        <v>Crowfoot Retail</v>
      </c>
    </row>
    <row r="825" spans="1:10" ht="13.5" customHeight="1">
      <c r="A825" s="63" t="s">
        <v>4301</v>
      </c>
      <c r="B825" s="63" t="s">
        <v>4302</v>
      </c>
      <c r="C825" t="s">
        <v>4746</v>
      </c>
      <c r="D825" s="66" t="s">
        <v>3824</v>
      </c>
      <c r="E825" s="66" t="s">
        <v>4010</v>
      </c>
      <c r="F825" s="66"/>
      <c r="G825" s="66" t="s">
        <v>3665</v>
      </c>
      <c r="H825" s="76"/>
      <c r="I825" s="69" t="s">
        <v>4742</v>
      </c>
      <c r="J825" s="40" t="s">
        <v>4743</v>
      </c>
    </row>
    <row r="826" spans="1:10" ht="13.5" customHeight="1">
      <c r="A826" s="3" t="s">
        <v>1343</v>
      </c>
      <c r="B826" s="3" t="s">
        <v>1344</v>
      </c>
      <c r="C826" t="s">
        <v>4753</v>
      </c>
      <c r="D826" s="4" t="s">
        <v>3824</v>
      </c>
      <c r="E826" s="30" t="s">
        <v>4010</v>
      </c>
      <c r="F826" s="4"/>
      <c r="G826" s="5" t="s">
        <v>3665</v>
      </c>
      <c r="H826" s="35"/>
      <c r="I826" s="31" t="s">
        <v>3625</v>
      </c>
      <c r="J826" s="32" t="str">
        <f>_xlfn.XLOOKUP(I826,Data!$C$3:$C$11,Data!$D$3:$D$11,"-")</f>
        <v>10th Street Retail</v>
      </c>
    </row>
    <row r="827" spans="1:10" ht="13.5" customHeight="1">
      <c r="A827" s="3" t="s">
        <v>1345</v>
      </c>
      <c r="B827" s="3" t="s">
        <v>1346</v>
      </c>
      <c r="C827" t="s">
        <v>4753</v>
      </c>
      <c r="D827" s="4" t="s">
        <v>3824</v>
      </c>
      <c r="E827" s="30" t="s">
        <v>4010</v>
      </c>
      <c r="F827" s="4"/>
      <c r="G827" s="5" t="s">
        <v>3665</v>
      </c>
      <c r="H827" s="35"/>
      <c r="I827" s="31" t="s">
        <v>3631</v>
      </c>
      <c r="J827" s="32" t="str">
        <f>_xlfn.XLOOKUP(I827,Data!$C$3:$C$11,Data!$D$3:$D$11,"-")</f>
        <v>Chinook Retail</v>
      </c>
    </row>
    <row r="828" spans="1:10" ht="13.5" customHeight="1">
      <c r="A828" s="3" t="s">
        <v>1347</v>
      </c>
      <c r="B828" s="3" t="s">
        <v>1348</v>
      </c>
      <c r="C828" t="s">
        <v>4753</v>
      </c>
      <c r="D828" s="4" t="s">
        <v>3824</v>
      </c>
      <c r="E828" s="30" t="s">
        <v>4010</v>
      </c>
      <c r="F828" s="4"/>
      <c r="G828" s="5" t="s">
        <v>3665</v>
      </c>
      <c r="H828" s="35"/>
      <c r="I828" s="31" t="s">
        <v>3645</v>
      </c>
      <c r="J828" s="32" t="str">
        <f>_xlfn.XLOOKUP(I828,Data!$C$3:$C$11,Data!$D$3:$D$11,"-")</f>
        <v>S03</v>
      </c>
    </row>
    <row r="829" spans="1:10" ht="13.5" customHeight="1">
      <c r="A829" s="3" t="s">
        <v>1349</v>
      </c>
      <c r="B829" s="3" t="s">
        <v>1350</v>
      </c>
      <c r="C829" t="s">
        <v>4753</v>
      </c>
      <c r="D829" s="4" t="s">
        <v>3824</v>
      </c>
      <c r="E829" s="30" t="s">
        <v>4010</v>
      </c>
      <c r="F829" s="4"/>
      <c r="G829" s="5" t="s">
        <v>3665</v>
      </c>
      <c r="H829" s="35"/>
      <c r="I829" s="31" t="s">
        <v>3635</v>
      </c>
      <c r="J829" s="32" t="str">
        <f>_xlfn.XLOOKUP(I829,Data!$C$3:$C$11,Data!$D$3:$D$11,"-")</f>
        <v>Crowfoot Retail</v>
      </c>
    </row>
    <row r="830" spans="1:10" ht="13.5" customHeight="1">
      <c r="A830" s="63" t="s">
        <v>4303</v>
      </c>
      <c r="B830" s="63" t="s">
        <v>4304</v>
      </c>
      <c r="C830" t="s">
        <v>4753</v>
      </c>
      <c r="D830" s="66" t="s">
        <v>3824</v>
      </c>
      <c r="E830" s="66" t="s">
        <v>4010</v>
      </c>
      <c r="F830" s="66"/>
      <c r="G830" s="66" t="s">
        <v>3665</v>
      </c>
      <c r="H830" s="76"/>
      <c r="I830" s="69" t="s">
        <v>4742</v>
      </c>
      <c r="J830" s="40" t="s">
        <v>4743</v>
      </c>
    </row>
    <row r="831" spans="1:10" ht="13.5" customHeight="1">
      <c r="A831" s="3" t="s">
        <v>1351</v>
      </c>
      <c r="B831" s="3" t="s">
        <v>1352</v>
      </c>
      <c r="C831" t="s">
        <v>4793</v>
      </c>
      <c r="D831" s="4" t="s">
        <v>3824</v>
      </c>
      <c r="E831" s="30" t="s">
        <v>4010</v>
      </c>
      <c r="F831" s="4"/>
      <c r="G831" s="5" t="s">
        <v>3665</v>
      </c>
      <c r="H831" s="35"/>
      <c r="I831" s="31" t="s">
        <v>3625</v>
      </c>
      <c r="J831" s="32" t="str">
        <f>_xlfn.XLOOKUP(I831,Data!$C$3:$C$11,Data!$D$3:$D$11,"-")</f>
        <v>10th Street Retail</v>
      </c>
    </row>
    <row r="832" spans="1:10" ht="13.5" customHeight="1">
      <c r="A832" s="3" t="s">
        <v>1353</v>
      </c>
      <c r="B832" s="3" t="s">
        <v>1354</v>
      </c>
      <c r="C832" t="s">
        <v>4793</v>
      </c>
      <c r="D832" s="4" t="s">
        <v>3824</v>
      </c>
      <c r="E832" s="30" t="s">
        <v>4010</v>
      </c>
      <c r="F832" s="4"/>
      <c r="G832" s="5" t="s">
        <v>3665</v>
      </c>
      <c r="H832" s="35"/>
      <c r="I832" s="31" t="s">
        <v>3631</v>
      </c>
      <c r="J832" s="32" t="str">
        <f>_xlfn.XLOOKUP(I832,Data!$C$3:$C$11,Data!$D$3:$D$11,"-")</f>
        <v>Chinook Retail</v>
      </c>
    </row>
    <row r="833" spans="1:10" ht="13.5" customHeight="1">
      <c r="A833" s="3" t="s">
        <v>1355</v>
      </c>
      <c r="B833" s="3" t="s">
        <v>1356</v>
      </c>
      <c r="C833" t="s">
        <v>4793</v>
      </c>
      <c r="D833" s="4" t="s">
        <v>3824</v>
      </c>
      <c r="E833" s="30" t="s">
        <v>4010</v>
      </c>
      <c r="F833" s="4"/>
      <c r="G833" s="5" t="s">
        <v>3665</v>
      </c>
      <c r="H833" s="35"/>
      <c r="I833" s="31" t="s">
        <v>3645</v>
      </c>
      <c r="J833" s="32" t="str">
        <f>_xlfn.XLOOKUP(I833,Data!$C$3:$C$11,Data!$D$3:$D$11,"-")</f>
        <v>S03</v>
      </c>
    </row>
    <row r="834" spans="1:10" ht="13.5" customHeight="1">
      <c r="A834" s="3" t="s">
        <v>1357</v>
      </c>
      <c r="B834" s="3" t="s">
        <v>1358</v>
      </c>
      <c r="C834" t="s">
        <v>4793</v>
      </c>
      <c r="D834" s="4" t="s">
        <v>3824</v>
      </c>
      <c r="E834" s="30" t="s">
        <v>4010</v>
      </c>
      <c r="F834" s="4"/>
      <c r="G834" s="5" t="s">
        <v>3665</v>
      </c>
      <c r="H834" s="35"/>
      <c r="I834" s="31" t="s">
        <v>3635</v>
      </c>
      <c r="J834" s="32" t="str">
        <f>_xlfn.XLOOKUP(I834,Data!$C$3:$C$11,Data!$D$3:$D$11,"-")</f>
        <v>Crowfoot Retail</v>
      </c>
    </row>
    <row r="835" spans="1:10" ht="13.5" customHeight="1">
      <c r="A835" s="63" t="s">
        <v>4305</v>
      </c>
      <c r="B835" s="63" t="s">
        <v>4306</v>
      </c>
      <c r="C835" t="s">
        <v>4793</v>
      </c>
      <c r="D835" s="66" t="s">
        <v>3824</v>
      </c>
      <c r="E835" s="66" t="s">
        <v>4010</v>
      </c>
      <c r="F835" s="66"/>
      <c r="G835" s="66" t="s">
        <v>3665</v>
      </c>
      <c r="H835" s="76"/>
      <c r="I835" s="69" t="s">
        <v>4742</v>
      </c>
      <c r="J835" s="40" t="s">
        <v>4743</v>
      </c>
    </row>
    <row r="836" spans="1:10" ht="13.5" customHeight="1">
      <c r="A836" s="3" t="s">
        <v>1359</v>
      </c>
      <c r="B836" s="3" t="s">
        <v>1360</v>
      </c>
      <c r="C836" t="s">
        <v>4787</v>
      </c>
      <c r="D836" s="4" t="s">
        <v>3824</v>
      </c>
      <c r="E836" s="30" t="s">
        <v>4010</v>
      </c>
      <c r="F836" s="4"/>
      <c r="G836" s="5" t="s">
        <v>3665</v>
      </c>
      <c r="H836" s="35"/>
      <c r="I836" s="31" t="s">
        <v>3625</v>
      </c>
      <c r="J836" s="32" t="str">
        <f>_xlfn.XLOOKUP(I836,Data!$C$3:$C$11,Data!$D$3:$D$11,"-")</f>
        <v>10th Street Retail</v>
      </c>
    </row>
    <row r="837" spans="1:10" ht="13.5" customHeight="1">
      <c r="A837" s="3" t="s">
        <v>1361</v>
      </c>
      <c r="B837" s="3" t="s">
        <v>1362</v>
      </c>
      <c r="C837" t="s">
        <v>4787</v>
      </c>
      <c r="D837" s="4" t="s">
        <v>3824</v>
      </c>
      <c r="E837" s="30" t="s">
        <v>4010</v>
      </c>
      <c r="F837" s="4"/>
      <c r="G837" s="5" t="s">
        <v>3665</v>
      </c>
      <c r="H837" s="35"/>
      <c r="I837" s="31" t="s">
        <v>3631</v>
      </c>
      <c r="J837" s="32" t="str">
        <f>_xlfn.XLOOKUP(I837,Data!$C$3:$C$11,Data!$D$3:$D$11,"-")</f>
        <v>Chinook Retail</v>
      </c>
    </row>
    <row r="838" spans="1:10" ht="13.5" customHeight="1">
      <c r="A838" s="3" t="s">
        <v>1363</v>
      </c>
      <c r="B838" s="3" t="s">
        <v>1364</v>
      </c>
      <c r="C838" t="s">
        <v>4787</v>
      </c>
      <c r="D838" s="4" t="s">
        <v>3824</v>
      </c>
      <c r="E838" s="30" t="s">
        <v>4010</v>
      </c>
      <c r="F838" s="4"/>
      <c r="G838" s="5" t="s">
        <v>3665</v>
      </c>
      <c r="H838" s="35"/>
      <c r="I838" s="31" t="s">
        <v>3645</v>
      </c>
      <c r="J838" s="32" t="str">
        <f>_xlfn.XLOOKUP(I838,Data!$C$3:$C$11,Data!$D$3:$D$11,"-")</f>
        <v>S03</v>
      </c>
    </row>
    <row r="839" spans="1:10" ht="13.5" customHeight="1">
      <c r="A839" s="3" t="s">
        <v>1365</v>
      </c>
      <c r="B839" s="3" t="s">
        <v>1364</v>
      </c>
      <c r="C839" t="s">
        <v>4787</v>
      </c>
      <c r="D839" s="4" t="s">
        <v>3824</v>
      </c>
      <c r="E839" s="30" t="s">
        <v>4010</v>
      </c>
      <c r="F839" s="4"/>
      <c r="G839" s="5" t="s">
        <v>3665</v>
      </c>
      <c r="H839" s="35"/>
      <c r="I839" s="31" t="s">
        <v>3635</v>
      </c>
      <c r="J839" s="32" t="str">
        <f>_xlfn.XLOOKUP(I839,Data!$C$3:$C$11,Data!$D$3:$D$11,"-")</f>
        <v>Crowfoot Retail</v>
      </c>
    </row>
    <row r="840" spans="1:10" ht="13.5" customHeight="1">
      <c r="A840" s="3" t="s">
        <v>1366</v>
      </c>
      <c r="B840" s="3" t="s">
        <v>1367</v>
      </c>
      <c r="C840" t="s">
        <v>4787</v>
      </c>
      <c r="D840" s="4" t="s">
        <v>3824</v>
      </c>
      <c r="E840" s="30" t="s">
        <v>4010</v>
      </c>
      <c r="F840" s="4"/>
      <c r="G840" s="5" t="s">
        <v>3665</v>
      </c>
      <c r="H840" s="35"/>
      <c r="I840" s="31" t="s">
        <v>3645</v>
      </c>
      <c r="J840" s="32" t="str">
        <f>_xlfn.XLOOKUP(I840,Data!$C$3:$C$11,Data!$D$3:$D$11,"-")</f>
        <v>S03</v>
      </c>
    </row>
    <row r="841" spans="1:10" ht="13.5" customHeight="1">
      <c r="A841" s="63" t="s">
        <v>4307</v>
      </c>
      <c r="B841" s="63" t="s">
        <v>4308</v>
      </c>
      <c r="C841" t="s">
        <v>4787</v>
      </c>
      <c r="D841" s="66" t="s">
        <v>3824</v>
      </c>
      <c r="E841" s="66" t="s">
        <v>4010</v>
      </c>
      <c r="F841" s="66"/>
      <c r="G841" s="66" t="s">
        <v>3665</v>
      </c>
      <c r="H841" s="76"/>
      <c r="I841" s="69" t="s">
        <v>4742</v>
      </c>
      <c r="J841" s="40" t="s">
        <v>4743</v>
      </c>
    </row>
    <row r="842" spans="1:10" ht="13.5" customHeight="1">
      <c r="A842" s="3" t="s">
        <v>1368</v>
      </c>
      <c r="B842" s="3" t="s">
        <v>1369</v>
      </c>
      <c r="C842" t="s">
        <v>4763</v>
      </c>
      <c r="D842" s="4" t="s">
        <v>3824</v>
      </c>
      <c r="E842" s="30" t="s">
        <v>4010</v>
      </c>
      <c r="F842" s="4"/>
      <c r="G842" s="5" t="s">
        <v>3665</v>
      </c>
      <c r="H842" s="35"/>
      <c r="I842" s="31" t="s">
        <v>3625</v>
      </c>
      <c r="J842" s="32" t="str">
        <f>_xlfn.XLOOKUP(I842,Data!$C$3:$C$11,Data!$D$3:$D$11,"-")</f>
        <v>10th Street Retail</v>
      </c>
    </row>
    <row r="843" spans="1:10" ht="13.5" customHeight="1">
      <c r="A843" s="3" t="s">
        <v>1370</v>
      </c>
      <c r="B843" s="3" t="s">
        <v>1371</v>
      </c>
      <c r="C843" t="s">
        <v>4763</v>
      </c>
      <c r="D843" s="4" t="s">
        <v>3824</v>
      </c>
      <c r="E843" s="30" t="s">
        <v>4010</v>
      </c>
      <c r="F843" s="4"/>
      <c r="G843" s="5" t="s">
        <v>3665</v>
      </c>
      <c r="H843" s="35"/>
      <c r="I843" s="31" t="s">
        <v>3631</v>
      </c>
      <c r="J843" s="32" t="str">
        <f>_xlfn.XLOOKUP(I843,Data!$C$3:$C$11,Data!$D$3:$D$11,"-")</f>
        <v>Chinook Retail</v>
      </c>
    </row>
    <row r="844" spans="1:10" ht="13.5" customHeight="1">
      <c r="A844" s="3" t="s">
        <v>1372</v>
      </c>
      <c r="B844" s="3" t="s">
        <v>1373</v>
      </c>
      <c r="C844" t="s">
        <v>4763</v>
      </c>
      <c r="D844" s="4" t="s">
        <v>3824</v>
      </c>
      <c r="E844" s="30" t="s">
        <v>4010</v>
      </c>
      <c r="F844" s="4"/>
      <c r="G844" s="5" t="s">
        <v>3665</v>
      </c>
      <c r="H844" s="35"/>
      <c r="I844" s="31" t="s">
        <v>3645</v>
      </c>
      <c r="J844" s="32" t="str">
        <f>_xlfn.XLOOKUP(I844,Data!$C$3:$C$11,Data!$D$3:$D$11,"-")</f>
        <v>S03</v>
      </c>
    </row>
    <row r="845" spans="1:10" ht="13.5" customHeight="1">
      <c r="A845" s="3" t="s">
        <v>1374</v>
      </c>
      <c r="B845" s="3" t="s">
        <v>1375</v>
      </c>
      <c r="C845" t="s">
        <v>4763</v>
      </c>
      <c r="D845" s="4" t="s">
        <v>3824</v>
      </c>
      <c r="E845" s="30" t="s">
        <v>4010</v>
      </c>
      <c r="F845" s="4"/>
      <c r="G845" s="5" t="s">
        <v>3665</v>
      </c>
      <c r="H845" s="35"/>
      <c r="I845" s="31" t="s">
        <v>3635</v>
      </c>
      <c r="J845" s="32" t="str">
        <f>_xlfn.XLOOKUP(I845,Data!$C$3:$C$11,Data!$D$3:$D$11,"-")</f>
        <v>Crowfoot Retail</v>
      </c>
    </row>
    <row r="846" spans="1:10" ht="13.5" customHeight="1">
      <c r="A846" s="63" t="s">
        <v>4309</v>
      </c>
      <c r="B846" s="63" t="s">
        <v>4310</v>
      </c>
      <c r="C846" t="s">
        <v>4763</v>
      </c>
      <c r="D846" s="66" t="s">
        <v>3824</v>
      </c>
      <c r="E846" s="66" t="s">
        <v>4010</v>
      </c>
      <c r="F846" s="66"/>
      <c r="G846" s="66" t="s">
        <v>3665</v>
      </c>
      <c r="H846" s="76"/>
      <c r="I846" s="69" t="s">
        <v>4742</v>
      </c>
      <c r="J846" s="40" t="s">
        <v>4743</v>
      </c>
    </row>
    <row r="847" spans="1:10" ht="13.5" customHeight="1">
      <c r="A847" s="3" t="s">
        <v>1376</v>
      </c>
      <c r="B847" s="3" t="s">
        <v>1377</v>
      </c>
      <c r="C847" t="s">
        <v>4748</v>
      </c>
      <c r="D847" s="4" t="s">
        <v>3824</v>
      </c>
      <c r="E847" s="30" t="s">
        <v>4010</v>
      </c>
      <c r="F847" s="4"/>
      <c r="G847" s="5" t="s">
        <v>3665</v>
      </c>
      <c r="H847" s="35"/>
      <c r="I847" s="31" t="s">
        <v>3625</v>
      </c>
      <c r="J847" s="32" t="str">
        <f>_xlfn.XLOOKUP(I847,Data!$C$3:$C$11,Data!$D$3:$D$11,"-")</f>
        <v>10th Street Retail</v>
      </c>
    </row>
    <row r="848" spans="1:10" ht="13.5" customHeight="1">
      <c r="A848" s="3" t="s">
        <v>1378</v>
      </c>
      <c r="B848" s="3" t="s">
        <v>1379</v>
      </c>
      <c r="C848" t="s">
        <v>4748</v>
      </c>
      <c r="D848" s="4" t="s">
        <v>3824</v>
      </c>
      <c r="E848" s="30" t="s">
        <v>4010</v>
      </c>
      <c r="F848" s="4"/>
      <c r="G848" s="5" t="s">
        <v>3665</v>
      </c>
      <c r="H848" s="35"/>
      <c r="I848" s="31" t="s">
        <v>3631</v>
      </c>
      <c r="J848" s="32" t="str">
        <f>_xlfn.XLOOKUP(I848,Data!$C$3:$C$11,Data!$D$3:$D$11,"-")</f>
        <v>Chinook Retail</v>
      </c>
    </row>
    <row r="849" spans="1:10" ht="13.5" customHeight="1">
      <c r="A849" s="3" t="s">
        <v>1380</v>
      </c>
      <c r="B849" s="3" t="s">
        <v>1381</v>
      </c>
      <c r="C849" t="s">
        <v>4748</v>
      </c>
      <c r="D849" s="4" t="s">
        <v>3824</v>
      </c>
      <c r="E849" s="30" t="s">
        <v>4010</v>
      </c>
      <c r="F849" s="4"/>
      <c r="G849" s="5" t="s">
        <v>3665</v>
      </c>
      <c r="H849" s="35"/>
      <c r="I849" s="31" t="s">
        <v>3645</v>
      </c>
      <c r="J849" s="32" t="str">
        <f>_xlfn.XLOOKUP(I849,Data!$C$3:$C$11,Data!$D$3:$D$11,"-")</f>
        <v>S03</v>
      </c>
    </row>
    <row r="850" spans="1:10" ht="13.5" customHeight="1">
      <c r="A850" s="3" t="s">
        <v>1382</v>
      </c>
      <c r="B850" s="3" t="s">
        <v>1381</v>
      </c>
      <c r="C850" t="s">
        <v>4748</v>
      </c>
      <c r="D850" s="4" t="s">
        <v>3824</v>
      </c>
      <c r="E850" s="30" t="s">
        <v>4010</v>
      </c>
      <c r="F850" s="4"/>
      <c r="G850" s="5" t="s">
        <v>3665</v>
      </c>
      <c r="H850" s="35"/>
      <c r="I850" s="31" t="s">
        <v>3635</v>
      </c>
      <c r="J850" s="32" t="str">
        <f>_xlfn.XLOOKUP(I850,Data!$C$3:$C$11,Data!$D$3:$D$11,"-")</f>
        <v>Crowfoot Retail</v>
      </c>
    </row>
    <row r="851" spans="1:10" ht="13.5" customHeight="1">
      <c r="A851" s="63" t="s">
        <v>4311</v>
      </c>
      <c r="B851" s="63" t="s">
        <v>4312</v>
      </c>
      <c r="C851" t="s">
        <v>4748</v>
      </c>
      <c r="D851" s="66" t="s">
        <v>3824</v>
      </c>
      <c r="E851" s="66" t="s">
        <v>4010</v>
      </c>
      <c r="F851" s="66"/>
      <c r="G851" s="66" t="s">
        <v>3665</v>
      </c>
      <c r="H851" s="76"/>
      <c r="I851" s="69" t="s">
        <v>4742</v>
      </c>
      <c r="J851" s="40" t="s">
        <v>4743</v>
      </c>
    </row>
    <row r="852" spans="1:10" ht="13.5" customHeight="1">
      <c r="A852" s="3" t="s">
        <v>1383</v>
      </c>
      <c r="B852" s="3" t="s">
        <v>1384</v>
      </c>
      <c r="C852" t="s">
        <v>4772</v>
      </c>
      <c r="D852" s="4" t="s">
        <v>3824</v>
      </c>
      <c r="E852" s="30" t="s">
        <v>4010</v>
      </c>
      <c r="F852" s="4"/>
      <c r="G852" s="5" t="s">
        <v>3665</v>
      </c>
      <c r="H852" s="35"/>
      <c r="I852" s="31" t="s">
        <v>3625</v>
      </c>
      <c r="J852" s="32" t="str">
        <f>_xlfn.XLOOKUP(I852,Data!$C$3:$C$11,Data!$D$3:$D$11,"-")</f>
        <v>10th Street Retail</v>
      </c>
    </row>
    <row r="853" spans="1:10" ht="13.5" customHeight="1">
      <c r="A853" s="3" t="s">
        <v>1385</v>
      </c>
      <c r="B853" s="3" t="s">
        <v>1386</v>
      </c>
      <c r="C853" t="s">
        <v>4772</v>
      </c>
      <c r="D853" s="4" t="s">
        <v>3824</v>
      </c>
      <c r="E853" s="30" t="s">
        <v>4010</v>
      </c>
      <c r="F853" s="4"/>
      <c r="G853" s="5" t="s">
        <v>3665</v>
      </c>
      <c r="H853" s="35"/>
      <c r="I853" s="31" t="s">
        <v>3631</v>
      </c>
      <c r="J853" s="32" t="str">
        <f>_xlfn.XLOOKUP(I853,Data!$C$3:$C$11,Data!$D$3:$D$11,"-")</f>
        <v>Chinook Retail</v>
      </c>
    </row>
    <row r="854" spans="1:10" ht="13.5" customHeight="1">
      <c r="A854" s="3" t="s">
        <v>1387</v>
      </c>
      <c r="B854" s="3" t="s">
        <v>1388</v>
      </c>
      <c r="C854" t="s">
        <v>4772</v>
      </c>
      <c r="D854" s="4" t="s">
        <v>3824</v>
      </c>
      <c r="E854" s="30" t="s">
        <v>4010</v>
      </c>
      <c r="F854" s="4"/>
      <c r="G854" s="5" t="s">
        <v>3665</v>
      </c>
      <c r="H854" s="35"/>
      <c r="I854" s="31" t="s">
        <v>3645</v>
      </c>
      <c r="J854" s="32" t="str">
        <f>_xlfn.XLOOKUP(I854,Data!$C$3:$C$11,Data!$D$3:$D$11,"-")</f>
        <v>S03</v>
      </c>
    </row>
    <row r="855" spans="1:10" ht="13.5" customHeight="1">
      <c r="A855" s="3" t="s">
        <v>1389</v>
      </c>
      <c r="B855" s="3" t="s">
        <v>1390</v>
      </c>
      <c r="C855" t="s">
        <v>4772</v>
      </c>
      <c r="D855" s="4" t="s">
        <v>3824</v>
      </c>
      <c r="E855" s="30" t="s">
        <v>4010</v>
      </c>
      <c r="F855" s="4"/>
      <c r="G855" s="5" t="s">
        <v>3665</v>
      </c>
      <c r="H855" s="35"/>
      <c r="I855" s="31" t="s">
        <v>3635</v>
      </c>
      <c r="J855" s="32" t="str">
        <f>_xlfn.XLOOKUP(I855,Data!$C$3:$C$11,Data!$D$3:$D$11,"-")</f>
        <v>Crowfoot Retail</v>
      </c>
    </row>
    <row r="856" spans="1:10" ht="13.5" customHeight="1">
      <c r="A856" s="63" t="s">
        <v>4313</v>
      </c>
      <c r="B856" s="63" t="s">
        <v>4314</v>
      </c>
      <c r="C856" t="s">
        <v>4772</v>
      </c>
      <c r="D856" s="66" t="s">
        <v>3824</v>
      </c>
      <c r="E856" s="66" t="s">
        <v>4010</v>
      </c>
      <c r="F856" s="66"/>
      <c r="G856" s="66" t="s">
        <v>3665</v>
      </c>
      <c r="H856" s="76"/>
      <c r="I856" s="69" t="s">
        <v>4742</v>
      </c>
      <c r="J856" s="40" t="s">
        <v>4743</v>
      </c>
    </row>
    <row r="857" spans="1:10" ht="13.5" customHeight="1">
      <c r="A857" s="3" t="s">
        <v>1391</v>
      </c>
      <c r="B857" s="3" t="s">
        <v>1392</v>
      </c>
      <c r="C857" t="s">
        <v>4780</v>
      </c>
      <c r="D857" s="4" t="s">
        <v>3824</v>
      </c>
      <c r="E857" s="30" t="s">
        <v>4010</v>
      </c>
      <c r="F857" s="4"/>
      <c r="G857" s="5" t="s">
        <v>3665</v>
      </c>
      <c r="H857" s="35"/>
      <c r="I857" s="31" t="s">
        <v>3625</v>
      </c>
      <c r="J857" s="32" t="str">
        <f>_xlfn.XLOOKUP(I857,Data!$C$3:$C$11,Data!$D$3:$D$11,"-")</f>
        <v>10th Street Retail</v>
      </c>
    </row>
    <row r="858" spans="1:10" ht="13.5" customHeight="1">
      <c r="A858" s="3" t="s">
        <v>1393</v>
      </c>
      <c r="B858" s="3" t="s">
        <v>1394</v>
      </c>
      <c r="C858" t="s">
        <v>4780</v>
      </c>
      <c r="D858" s="4" t="s">
        <v>3824</v>
      </c>
      <c r="E858" s="30" t="s">
        <v>4010</v>
      </c>
      <c r="F858" s="4"/>
      <c r="G858" s="5" t="s">
        <v>3665</v>
      </c>
      <c r="H858" s="35"/>
      <c r="I858" s="31" t="s">
        <v>3631</v>
      </c>
      <c r="J858" s="32" t="str">
        <f>_xlfn.XLOOKUP(I858,Data!$C$3:$C$11,Data!$D$3:$D$11,"-")</f>
        <v>Chinook Retail</v>
      </c>
    </row>
    <row r="859" spans="1:10" ht="13.5" customHeight="1">
      <c r="A859" s="3" t="s">
        <v>1395</v>
      </c>
      <c r="B859" s="3" t="s">
        <v>1396</v>
      </c>
      <c r="C859" t="s">
        <v>4780</v>
      </c>
      <c r="D859" s="4" t="s">
        <v>3824</v>
      </c>
      <c r="E859" s="30" t="s">
        <v>4010</v>
      </c>
      <c r="F859" s="4"/>
      <c r="G859" s="5" t="s">
        <v>3665</v>
      </c>
      <c r="H859" s="35"/>
      <c r="I859" s="31" t="s">
        <v>3645</v>
      </c>
      <c r="J859" s="32" t="str">
        <f>_xlfn.XLOOKUP(I859,Data!$C$3:$C$11,Data!$D$3:$D$11,"-")</f>
        <v>S03</v>
      </c>
    </row>
    <row r="860" spans="1:10" ht="13.5" customHeight="1">
      <c r="A860" s="3" t="s">
        <v>1397</v>
      </c>
      <c r="B860" s="3" t="s">
        <v>1398</v>
      </c>
      <c r="C860" t="s">
        <v>4780</v>
      </c>
      <c r="D860" s="4" t="s">
        <v>3824</v>
      </c>
      <c r="E860" s="30" t="s">
        <v>4010</v>
      </c>
      <c r="F860" s="4"/>
      <c r="G860" s="5" t="s">
        <v>3665</v>
      </c>
      <c r="H860" s="35"/>
      <c r="I860" s="31" t="s">
        <v>3635</v>
      </c>
      <c r="J860" s="32" t="str">
        <f>_xlfn.XLOOKUP(I860,Data!$C$3:$C$11,Data!$D$3:$D$11,"-")</f>
        <v>Crowfoot Retail</v>
      </c>
    </row>
    <row r="861" spans="1:10" ht="13.5" customHeight="1">
      <c r="A861" s="63" t="s">
        <v>4315</v>
      </c>
      <c r="B861" s="63" t="s">
        <v>4316</v>
      </c>
      <c r="C861" t="s">
        <v>4780</v>
      </c>
      <c r="D861" s="66" t="s">
        <v>3824</v>
      </c>
      <c r="E861" s="66" t="s">
        <v>4010</v>
      </c>
      <c r="F861" s="66"/>
      <c r="G861" s="66" t="s">
        <v>3665</v>
      </c>
      <c r="H861" s="76"/>
      <c r="I861" s="69" t="s">
        <v>4742</v>
      </c>
      <c r="J861" s="40" t="s">
        <v>4743</v>
      </c>
    </row>
    <row r="862" spans="1:10" ht="13.5" customHeight="1">
      <c r="A862" s="3" t="s">
        <v>1399</v>
      </c>
      <c r="B862" s="3" t="s">
        <v>1400</v>
      </c>
      <c r="C862" t="s">
        <v>4782</v>
      </c>
      <c r="D862" s="4" t="s">
        <v>3824</v>
      </c>
      <c r="E862" s="30" t="s">
        <v>4010</v>
      </c>
      <c r="F862" s="4"/>
      <c r="G862" s="5" t="s">
        <v>3665</v>
      </c>
      <c r="H862" s="35"/>
      <c r="I862" s="31" t="s">
        <v>3625</v>
      </c>
      <c r="J862" s="32" t="str">
        <f>_xlfn.XLOOKUP(I862,Data!$C$3:$C$11,Data!$D$3:$D$11,"-")</f>
        <v>10th Street Retail</v>
      </c>
    </row>
    <row r="863" spans="1:10" ht="13.5" customHeight="1">
      <c r="A863" s="3" t="s">
        <v>1401</v>
      </c>
      <c r="B863" s="3" t="s">
        <v>1402</v>
      </c>
      <c r="C863" t="s">
        <v>4782</v>
      </c>
      <c r="D863" s="4" t="s">
        <v>3824</v>
      </c>
      <c r="E863" s="30" t="s">
        <v>4010</v>
      </c>
      <c r="F863" s="4"/>
      <c r="G863" s="5" t="s">
        <v>3665</v>
      </c>
      <c r="H863" s="35"/>
      <c r="I863" s="31" t="s">
        <v>3631</v>
      </c>
      <c r="J863" s="32" t="str">
        <f>_xlfn.XLOOKUP(I863,Data!$C$3:$C$11,Data!$D$3:$D$11,"-")</f>
        <v>Chinook Retail</v>
      </c>
    </row>
    <row r="864" spans="1:10" ht="13.5" customHeight="1">
      <c r="A864" s="3" t="s">
        <v>1403</v>
      </c>
      <c r="B864" s="3" t="s">
        <v>1404</v>
      </c>
      <c r="C864" t="s">
        <v>4782</v>
      </c>
      <c r="D864" s="4" t="s">
        <v>3824</v>
      </c>
      <c r="E864" s="30" t="s">
        <v>4010</v>
      </c>
      <c r="F864" s="4"/>
      <c r="G864" s="5" t="s">
        <v>3665</v>
      </c>
      <c r="H864" s="35"/>
      <c r="I864" s="31" t="s">
        <v>3645</v>
      </c>
      <c r="J864" s="32" t="str">
        <f>_xlfn.XLOOKUP(I864,Data!$C$3:$C$11,Data!$D$3:$D$11,"-")</f>
        <v>S03</v>
      </c>
    </row>
    <row r="865" spans="1:10" ht="13.5" customHeight="1">
      <c r="A865" s="3" t="s">
        <v>1405</v>
      </c>
      <c r="B865" s="3" t="s">
        <v>1406</v>
      </c>
      <c r="C865" t="s">
        <v>4782</v>
      </c>
      <c r="D865" s="4" t="s">
        <v>3824</v>
      </c>
      <c r="E865" s="30" t="s">
        <v>4010</v>
      </c>
      <c r="F865" s="4"/>
      <c r="G865" s="5" t="s">
        <v>3665</v>
      </c>
      <c r="H865" s="35"/>
      <c r="I865" s="31" t="s">
        <v>3635</v>
      </c>
      <c r="J865" s="32" t="str">
        <f>_xlfn.XLOOKUP(I865,Data!$C$3:$C$11,Data!$D$3:$D$11,"-")</f>
        <v>Crowfoot Retail</v>
      </c>
    </row>
    <row r="866" spans="1:10" ht="13.5" customHeight="1">
      <c r="A866" s="3" t="s">
        <v>1407</v>
      </c>
      <c r="B866" s="3" t="s">
        <v>1408</v>
      </c>
      <c r="C866" t="s">
        <v>4782</v>
      </c>
      <c r="D866" s="4" t="s">
        <v>3824</v>
      </c>
      <c r="E866" s="30" t="s">
        <v>4010</v>
      </c>
      <c r="F866" s="4"/>
      <c r="G866" s="5" t="s">
        <v>3665</v>
      </c>
      <c r="H866" s="35"/>
      <c r="I866" s="31" t="s">
        <v>3645</v>
      </c>
      <c r="J866" s="32" t="str">
        <f>_xlfn.XLOOKUP(I866,Data!$C$3:$C$11,Data!$D$3:$D$11,"-")</f>
        <v>S03</v>
      </c>
    </row>
    <row r="867" spans="1:10" ht="13.5" customHeight="1">
      <c r="A867" s="63" t="s">
        <v>4317</v>
      </c>
      <c r="B867" s="63" t="s">
        <v>4318</v>
      </c>
      <c r="C867" t="s">
        <v>4782</v>
      </c>
      <c r="D867" s="66" t="s">
        <v>3824</v>
      </c>
      <c r="E867" s="66" t="s">
        <v>4010</v>
      </c>
      <c r="F867" s="66"/>
      <c r="G867" s="66" t="s">
        <v>3665</v>
      </c>
      <c r="H867" s="76"/>
      <c r="I867" s="69" t="s">
        <v>4742</v>
      </c>
      <c r="J867" s="40" t="s">
        <v>4743</v>
      </c>
    </row>
    <row r="868" spans="1:10" ht="13.5" customHeight="1">
      <c r="A868" s="3" t="s">
        <v>1409</v>
      </c>
      <c r="B868" s="3" t="s">
        <v>1410</v>
      </c>
      <c r="C868" t="s">
        <v>4781</v>
      </c>
      <c r="D868" s="4" t="s">
        <v>3824</v>
      </c>
      <c r="E868" s="30" t="s">
        <v>4010</v>
      </c>
      <c r="F868" s="4"/>
      <c r="G868" s="5" t="s">
        <v>3665</v>
      </c>
      <c r="H868" s="35"/>
      <c r="I868" s="31" t="s">
        <v>3625</v>
      </c>
      <c r="J868" s="32" t="str">
        <f>_xlfn.XLOOKUP(I868,Data!$C$3:$C$11,Data!$D$3:$D$11,"-")</f>
        <v>10th Street Retail</v>
      </c>
    </row>
    <row r="869" spans="1:10" ht="13.5" customHeight="1">
      <c r="A869" s="3" t="s">
        <v>1411</v>
      </c>
      <c r="B869" s="3" t="s">
        <v>1412</v>
      </c>
      <c r="C869" t="s">
        <v>4781</v>
      </c>
      <c r="D869" s="4" t="s">
        <v>3824</v>
      </c>
      <c r="E869" s="30" t="s">
        <v>4010</v>
      </c>
      <c r="F869" s="4"/>
      <c r="G869" s="5" t="s">
        <v>3665</v>
      </c>
      <c r="H869" s="35"/>
      <c r="I869" s="31" t="s">
        <v>3631</v>
      </c>
      <c r="J869" s="32" t="str">
        <f>_xlfn.XLOOKUP(I869,Data!$C$3:$C$11,Data!$D$3:$D$11,"-")</f>
        <v>Chinook Retail</v>
      </c>
    </row>
    <row r="870" spans="1:10" ht="13.5" customHeight="1">
      <c r="A870" s="3" t="s">
        <v>1413</v>
      </c>
      <c r="B870" s="3" t="s">
        <v>1414</v>
      </c>
      <c r="C870" t="s">
        <v>4781</v>
      </c>
      <c r="D870" s="4" t="s">
        <v>3824</v>
      </c>
      <c r="E870" s="30" t="s">
        <v>4010</v>
      </c>
      <c r="F870" s="4"/>
      <c r="G870" s="5" t="s">
        <v>3665</v>
      </c>
      <c r="H870" s="35"/>
      <c r="I870" s="31" t="s">
        <v>3645</v>
      </c>
      <c r="J870" s="32" t="str">
        <f>_xlfn.XLOOKUP(I870,Data!$C$3:$C$11,Data!$D$3:$D$11,"-")</f>
        <v>S03</v>
      </c>
    </row>
    <row r="871" spans="1:10" ht="13.5" customHeight="1">
      <c r="A871" s="3" t="s">
        <v>1415</v>
      </c>
      <c r="B871" s="3" t="s">
        <v>1416</v>
      </c>
      <c r="C871" t="s">
        <v>4781</v>
      </c>
      <c r="D871" s="4" t="s">
        <v>3824</v>
      </c>
      <c r="E871" s="30" t="s">
        <v>4010</v>
      </c>
      <c r="F871" s="4"/>
      <c r="G871" s="5" t="s">
        <v>3665</v>
      </c>
      <c r="H871" s="35"/>
      <c r="I871" s="31" t="s">
        <v>3635</v>
      </c>
      <c r="J871" s="32" t="str">
        <f>_xlfn.XLOOKUP(I871,Data!$C$3:$C$11,Data!$D$3:$D$11,"-")</f>
        <v>Crowfoot Retail</v>
      </c>
    </row>
    <row r="872" spans="1:10" ht="13.5" customHeight="1">
      <c r="A872" s="63" t="s">
        <v>4319</v>
      </c>
      <c r="B872" s="63" t="s">
        <v>4320</v>
      </c>
      <c r="C872" t="s">
        <v>4781</v>
      </c>
      <c r="D872" s="66" t="s">
        <v>3824</v>
      </c>
      <c r="E872" s="66" t="s">
        <v>4010</v>
      </c>
      <c r="F872" s="66"/>
      <c r="G872" s="66" t="s">
        <v>3665</v>
      </c>
      <c r="H872" s="76"/>
      <c r="I872" s="69" t="s">
        <v>4742</v>
      </c>
      <c r="J872" s="40" t="s">
        <v>4743</v>
      </c>
    </row>
    <row r="873" spans="1:10" ht="13.5" customHeight="1">
      <c r="A873" s="3" t="s">
        <v>1417</v>
      </c>
      <c r="B873" s="3" t="s">
        <v>1418</v>
      </c>
      <c r="C873" t="s">
        <v>4766</v>
      </c>
      <c r="D873" s="4" t="s">
        <v>3824</v>
      </c>
      <c r="E873" s="30" t="s">
        <v>4010</v>
      </c>
      <c r="F873" s="4"/>
      <c r="G873" s="5" t="s">
        <v>3665</v>
      </c>
      <c r="H873" s="35"/>
      <c r="I873" s="31" t="s">
        <v>3625</v>
      </c>
      <c r="J873" s="32" t="str">
        <f>_xlfn.XLOOKUP(I873,Data!$C$3:$C$11,Data!$D$3:$D$11,"-")</f>
        <v>10th Street Retail</v>
      </c>
    </row>
    <row r="874" spans="1:10" ht="13.5" customHeight="1">
      <c r="A874" s="3" t="s">
        <v>1419</v>
      </c>
      <c r="B874" s="3" t="s">
        <v>1420</v>
      </c>
      <c r="C874" t="s">
        <v>4766</v>
      </c>
      <c r="D874" s="4" t="s">
        <v>3824</v>
      </c>
      <c r="E874" s="30" t="s">
        <v>4010</v>
      </c>
      <c r="F874" s="4"/>
      <c r="G874" s="5" t="s">
        <v>3665</v>
      </c>
      <c r="H874" s="35"/>
      <c r="I874" s="31" t="s">
        <v>3631</v>
      </c>
      <c r="J874" s="32" t="str">
        <f>_xlfn.XLOOKUP(I874,Data!$C$3:$C$11,Data!$D$3:$D$11,"-")</f>
        <v>Chinook Retail</v>
      </c>
    </row>
    <row r="875" spans="1:10" ht="13.5" customHeight="1">
      <c r="A875" s="3" t="s">
        <v>1421</v>
      </c>
      <c r="B875" s="3" t="s">
        <v>1422</v>
      </c>
      <c r="C875" t="s">
        <v>4766</v>
      </c>
      <c r="D875" s="4" t="s">
        <v>3824</v>
      </c>
      <c r="E875" s="30" t="s">
        <v>4010</v>
      </c>
      <c r="F875" s="4"/>
      <c r="G875" s="5" t="s">
        <v>3665</v>
      </c>
      <c r="H875" s="35"/>
      <c r="I875" s="31" t="s">
        <v>3645</v>
      </c>
      <c r="J875" s="32" t="str">
        <f>_xlfn.XLOOKUP(I875,Data!$C$3:$C$11,Data!$D$3:$D$11,"-")</f>
        <v>S03</v>
      </c>
    </row>
    <row r="876" spans="1:10" ht="13.5" customHeight="1">
      <c r="A876" s="3" t="s">
        <v>1423</v>
      </c>
      <c r="B876" s="3" t="s">
        <v>1424</v>
      </c>
      <c r="C876" t="s">
        <v>4766</v>
      </c>
      <c r="D876" s="4" t="s">
        <v>3824</v>
      </c>
      <c r="E876" s="30" t="s">
        <v>4010</v>
      </c>
      <c r="F876" s="4"/>
      <c r="G876" s="5" t="s">
        <v>3665</v>
      </c>
      <c r="H876" s="35"/>
      <c r="I876" s="31" t="s">
        <v>3635</v>
      </c>
      <c r="J876" s="32" t="str">
        <f>_xlfn.XLOOKUP(I876,Data!$C$3:$C$11,Data!$D$3:$D$11,"-")</f>
        <v>Crowfoot Retail</v>
      </c>
    </row>
    <row r="877" spans="1:10" ht="13.5" customHeight="1">
      <c r="A877" s="63" t="s">
        <v>4321</v>
      </c>
      <c r="B877" s="63" t="s">
        <v>4322</v>
      </c>
      <c r="C877" t="s">
        <v>4766</v>
      </c>
      <c r="D877" s="66" t="s">
        <v>3824</v>
      </c>
      <c r="E877" s="66" t="s">
        <v>4010</v>
      </c>
      <c r="F877" s="66"/>
      <c r="G877" s="66" t="s">
        <v>3665</v>
      </c>
      <c r="H877" s="76"/>
      <c r="I877" s="69" t="s">
        <v>4742</v>
      </c>
      <c r="J877" s="40" t="s">
        <v>4743</v>
      </c>
    </row>
    <row r="878" spans="1:10" ht="13.5" customHeight="1">
      <c r="A878" s="3" t="s">
        <v>1425</v>
      </c>
      <c r="B878" s="3" t="s">
        <v>1426</v>
      </c>
      <c r="C878" t="s">
        <v>4783</v>
      </c>
      <c r="D878" s="4" t="s">
        <v>3824</v>
      </c>
      <c r="E878" s="30" t="s">
        <v>4010</v>
      </c>
      <c r="F878" s="4"/>
      <c r="G878" s="5" t="s">
        <v>3665</v>
      </c>
      <c r="H878" s="35"/>
      <c r="I878" s="31" t="s">
        <v>3625</v>
      </c>
      <c r="J878" s="32" t="str">
        <f>_xlfn.XLOOKUP(I878,Data!$C$3:$C$11,Data!$D$3:$D$11,"-")</f>
        <v>10th Street Retail</v>
      </c>
    </row>
    <row r="879" spans="1:10" ht="13.5" customHeight="1">
      <c r="A879" s="3" t="s">
        <v>1427</v>
      </c>
      <c r="B879" s="3" t="s">
        <v>1428</v>
      </c>
      <c r="C879" t="s">
        <v>4783</v>
      </c>
      <c r="D879" s="4" t="s">
        <v>3824</v>
      </c>
      <c r="E879" s="30" t="s">
        <v>4010</v>
      </c>
      <c r="F879" s="4"/>
      <c r="G879" s="5" t="s">
        <v>3665</v>
      </c>
      <c r="H879" s="35"/>
      <c r="I879" s="31" t="s">
        <v>3631</v>
      </c>
      <c r="J879" s="32" t="str">
        <f>_xlfn.XLOOKUP(I879,Data!$C$3:$C$11,Data!$D$3:$D$11,"-")</f>
        <v>Chinook Retail</v>
      </c>
    </row>
    <row r="880" spans="1:10" ht="13.5" customHeight="1">
      <c r="A880" s="3" t="s">
        <v>1429</v>
      </c>
      <c r="B880" s="3" t="s">
        <v>1430</v>
      </c>
      <c r="C880" t="s">
        <v>4783</v>
      </c>
      <c r="D880" s="4" t="s">
        <v>3824</v>
      </c>
      <c r="E880" s="30" t="s">
        <v>4010</v>
      </c>
      <c r="F880" s="4"/>
      <c r="G880" s="5" t="s">
        <v>3665</v>
      </c>
      <c r="H880" s="35"/>
      <c r="I880" s="31" t="s">
        <v>3635</v>
      </c>
      <c r="J880" s="32" t="str">
        <f>_xlfn.XLOOKUP(I880,Data!$C$3:$C$11,Data!$D$3:$D$11,"-")</f>
        <v>Crowfoot Retail</v>
      </c>
    </row>
    <row r="881" spans="1:10" ht="13.5" customHeight="1">
      <c r="A881" s="63" t="s">
        <v>4323</v>
      </c>
      <c r="B881" s="63" t="s">
        <v>4324</v>
      </c>
      <c r="C881" t="s">
        <v>4783</v>
      </c>
      <c r="D881" s="66" t="s">
        <v>3824</v>
      </c>
      <c r="E881" s="66" t="s">
        <v>4010</v>
      </c>
      <c r="F881" s="66"/>
      <c r="G881" s="66" t="s">
        <v>3665</v>
      </c>
      <c r="H881" s="76"/>
      <c r="I881" s="69" t="s">
        <v>4742</v>
      </c>
      <c r="J881" s="40" t="s">
        <v>4743</v>
      </c>
    </row>
    <row r="882" spans="1:10" ht="13.5" customHeight="1">
      <c r="A882" s="3" t="s">
        <v>1431</v>
      </c>
      <c r="B882" s="3" t="s">
        <v>1432</v>
      </c>
      <c r="C882" t="s">
        <v>4759</v>
      </c>
      <c r="D882" s="4" t="s">
        <v>3824</v>
      </c>
      <c r="E882" s="30" t="s">
        <v>4010</v>
      </c>
      <c r="F882" s="4"/>
      <c r="G882" s="5" t="s">
        <v>3665</v>
      </c>
      <c r="H882" s="35"/>
      <c r="I882" s="31" t="s">
        <v>3625</v>
      </c>
      <c r="J882" s="32" t="str">
        <f>_xlfn.XLOOKUP(I882,Data!$C$3:$C$11,Data!$D$3:$D$11,"-")</f>
        <v>10th Street Retail</v>
      </c>
    </row>
    <row r="883" spans="1:10" ht="13.5" customHeight="1">
      <c r="A883" s="3" t="s">
        <v>1433</v>
      </c>
      <c r="B883" s="3" t="s">
        <v>1434</v>
      </c>
      <c r="C883" t="s">
        <v>4759</v>
      </c>
      <c r="D883" s="4" t="s">
        <v>3824</v>
      </c>
      <c r="E883" s="30" t="s">
        <v>4010</v>
      </c>
      <c r="F883" s="4"/>
      <c r="G883" s="5" t="s">
        <v>3665</v>
      </c>
      <c r="H883" s="35"/>
      <c r="I883" s="31" t="s">
        <v>3631</v>
      </c>
      <c r="J883" s="32" t="str">
        <f>_xlfn.XLOOKUP(I883,Data!$C$3:$C$11,Data!$D$3:$D$11,"-")</f>
        <v>Chinook Retail</v>
      </c>
    </row>
    <row r="884" spans="1:10" ht="13.5" customHeight="1">
      <c r="A884" s="3" t="s">
        <v>1435</v>
      </c>
      <c r="B884" s="3" t="s">
        <v>1436</v>
      </c>
      <c r="C884" t="s">
        <v>4759</v>
      </c>
      <c r="D884" s="4" t="s">
        <v>3824</v>
      </c>
      <c r="E884" s="30" t="s">
        <v>4010</v>
      </c>
      <c r="F884" s="4"/>
      <c r="G884" s="5" t="s">
        <v>3665</v>
      </c>
      <c r="H884" s="35"/>
      <c r="I884" s="31" t="s">
        <v>3645</v>
      </c>
      <c r="J884" s="32" t="str">
        <f>_xlfn.XLOOKUP(I884,Data!$C$3:$C$11,Data!$D$3:$D$11,"-")</f>
        <v>S03</v>
      </c>
    </row>
    <row r="885" spans="1:10" ht="13.5" customHeight="1">
      <c r="A885" s="3" t="s">
        <v>1437</v>
      </c>
      <c r="B885" s="3" t="s">
        <v>1438</v>
      </c>
      <c r="C885" t="s">
        <v>4759</v>
      </c>
      <c r="D885" s="4" t="s">
        <v>3824</v>
      </c>
      <c r="E885" s="30" t="s">
        <v>4010</v>
      </c>
      <c r="F885" s="4"/>
      <c r="G885" s="5" t="s">
        <v>3665</v>
      </c>
      <c r="H885" s="35"/>
      <c r="I885" s="31" t="s">
        <v>3635</v>
      </c>
      <c r="J885" s="32" t="str">
        <f>_xlfn.XLOOKUP(I885,Data!$C$3:$C$11,Data!$D$3:$D$11,"-")</f>
        <v>Crowfoot Retail</v>
      </c>
    </row>
    <row r="886" spans="1:10" ht="13.5" customHeight="1">
      <c r="A886" s="3" t="s">
        <v>1439</v>
      </c>
      <c r="B886" s="3" t="s">
        <v>1440</v>
      </c>
      <c r="C886" t="s">
        <v>4759</v>
      </c>
      <c r="D886" s="4" t="s">
        <v>3824</v>
      </c>
      <c r="E886" s="30" t="s">
        <v>4010</v>
      </c>
      <c r="F886" s="4"/>
      <c r="G886" s="5" t="s">
        <v>3665</v>
      </c>
      <c r="H886" s="35"/>
      <c r="I886" s="31" t="s">
        <v>3645</v>
      </c>
      <c r="J886" s="32" t="str">
        <f>_xlfn.XLOOKUP(I886,Data!$C$3:$C$11,Data!$D$3:$D$11,"-")</f>
        <v>S03</v>
      </c>
    </row>
    <row r="887" spans="1:10" ht="13.5" customHeight="1">
      <c r="A887" s="63" t="s">
        <v>4325</v>
      </c>
      <c r="B887" s="63" t="s">
        <v>4326</v>
      </c>
      <c r="C887" t="s">
        <v>4759</v>
      </c>
      <c r="D887" s="66" t="s">
        <v>3824</v>
      </c>
      <c r="E887" s="66" t="s">
        <v>4010</v>
      </c>
      <c r="F887" s="66"/>
      <c r="G887" s="66" t="s">
        <v>3665</v>
      </c>
      <c r="H887" s="76"/>
      <c r="I887" s="69" t="s">
        <v>4742</v>
      </c>
      <c r="J887" s="40" t="s">
        <v>4743</v>
      </c>
    </row>
    <row r="888" spans="1:10" ht="13.5" customHeight="1">
      <c r="A888" s="3" t="s">
        <v>1441</v>
      </c>
      <c r="B888" s="3" t="s">
        <v>1442</v>
      </c>
      <c r="C888" t="s">
        <v>4745</v>
      </c>
      <c r="D888" s="4" t="s">
        <v>3824</v>
      </c>
      <c r="E888" s="30" t="s">
        <v>4010</v>
      </c>
      <c r="F888" s="4"/>
      <c r="G888" s="5" t="s">
        <v>3665</v>
      </c>
      <c r="H888" s="35"/>
      <c r="I888" s="31" t="s">
        <v>3625</v>
      </c>
      <c r="J888" s="32" t="str">
        <f>_xlfn.XLOOKUP(I888,Data!$C$3:$C$11,Data!$D$3:$D$11,"-")</f>
        <v>10th Street Retail</v>
      </c>
    </row>
    <row r="889" spans="1:10" ht="13.5" customHeight="1">
      <c r="A889" s="3" t="s">
        <v>1443</v>
      </c>
      <c r="B889" s="3" t="s">
        <v>1444</v>
      </c>
      <c r="C889" t="s">
        <v>4745</v>
      </c>
      <c r="D889" s="4" t="s">
        <v>3824</v>
      </c>
      <c r="E889" s="30" t="s">
        <v>4010</v>
      </c>
      <c r="F889" s="4"/>
      <c r="G889" s="5" t="s">
        <v>3665</v>
      </c>
      <c r="H889" s="35"/>
      <c r="I889" s="31" t="s">
        <v>3631</v>
      </c>
      <c r="J889" s="32" t="str">
        <f>_xlfn.XLOOKUP(I889,Data!$C$3:$C$11,Data!$D$3:$D$11,"-")</f>
        <v>Chinook Retail</v>
      </c>
    </row>
    <row r="890" spans="1:10" ht="13.5" customHeight="1">
      <c r="A890" s="3" t="s">
        <v>1445</v>
      </c>
      <c r="B890" s="3" t="s">
        <v>1446</v>
      </c>
      <c r="C890" t="s">
        <v>4745</v>
      </c>
      <c r="D890" s="4" t="s">
        <v>3824</v>
      </c>
      <c r="E890" s="30" t="s">
        <v>4010</v>
      </c>
      <c r="F890" s="4"/>
      <c r="G890" s="5" t="s">
        <v>3665</v>
      </c>
      <c r="H890" s="35"/>
      <c r="I890" s="31" t="s">
        <v>3645</v>
      </c>
      <c r="J890" s="32" t="str">
        <f>_xlfn.XLOOKUP(I890,Data!$C$3:$C$11,Data!$D$3:$D$11,"-")</f>
        <v>S03</v>
      </c>
    </row>
    <row r="891" spans="1:10" ht="13.5" customHeight="1">
      <c r="A891" s="3" t="s">
        <v>1447</v>
      </c>
      <c r="B891" s="3" t="s">
        <v>1448</v>
      </c>
      <c r="C891" t="s">
        <v>4745</v>
      </c>
      <c r="D891" s="4" t="s">
        <v>3824</v>
      </c>
      <c r="E891" s="30" t="s">
        <v>4010</v>
      </c>
      <c r="F891" s="4"/>
      <c r="G891" s="5" t="s">
        <v>3665</v>
      </c>
      <c r="H891" s="35"/>
      <c r="I891" s="31" t="s">
        <v>3635</v>
      </c>
      <c r="J891" s="32" t="str">
        <f>_xlfn.XLOOKUP(I891,Data!$C$3:$C$11,Data!$D$3:$D$11,"-")</f>
        <v>Crowfoot Retail</v>
      </c>
    </row>
    <row r="892" spans="1:10" ht="13.5" customHeight="1">
      <c r="A892" s="3" t="s">
        <v>1449</v>
      </c>
      <c r="B892" s="3" t="s">
        <v>1450</v>
      </c>
      <c r="C892" t="s">
        <v>4745</v>
      </c>
      <c r="D892" s="4" t="s">
        <v>3824</v>
      </c>
      <c r="E892" s="30" t="s">
        <v>4010</v>
      </c>
      <c r="F892" s="4"/>
      <c r="G892" s="5" t="s">
        <v>3665</v>
      </c>
      <c r="H892" s="35"/>
      <c r="I892" s="31" t="s">
        <v>3645</v>
      </c>
      <c r="J892" s="32" t="str">
        <f>_xlfn.XLOOKUP(I892,Data!$C$3:$C$11,Data!$D$3:$D$11,"-")</f>
        <v>S03</v>
      </c>
    </row>
    <row r="893" spans="1:10" ht="13.5" customHeight="1">
      <c r="A893" s="63" t="s">
        <v>4327</v>
      </c>
      <c r="B893" s="63" t="s">
        <v>4328</v>
      </c>
      <c r="C893" t="s">
        <v>4745</v>
      </c>
      <c r="D893" s="66" t="s">
        <v>3824</v>
      </c>
      <c r="E893" s="66" t="s">
        <v>4010</v>
      </c>
      <c r="F893" s="66"/>
      <c r="G893" s="66" t="s">
        <v>3665</v>
      </c>
      <c r="H893" s="76"/>
      <c r="I893" s="69" t="s">
        <v>4742</v>
      </c>
      <c r="J893" s="40" t="s">
        <v>4743</v>
      </c>
    </row>
    <row r="894" spans="1:10" ht="13.5" customHeight="1">
      <c r="A894" s="3" t="s">
        <v>1451</v>
      </c>
      <c r="B894" s="3" t="s">
        <v>1452</v>
      </c>
      <c r="C894" t="s">
        <v>4751</v>
      </c>
      <c r="D894" s="4" t="s">
        <v>3824</v>
      </c>
      <c r="E894" s="30" t="s">
        <v>4010</v>
      </c>
      <c r="F894" s="4"/>
      <c r="G894" s="5" t="s">
        <v>3665</v>
      </c>
      <c r="H894" s="35"/>
      <c r="I894" s="31" t="s">
        <v>3625</v>
      </c>
      <c r="J894" s="32" t="str">
        <f>_xlfn.XLOOKUP(I894,Data!$C$3:$C$11,Data!$D$3:$D$11,"-")</f>
        <v>10th Street Retail</v>
      </c>
    </row>
    <row r="895" spans="1:10" ht="13.5" customHeight="1">
      <c r="A895" s="3" t="s">
        <v>1453</v>
      </c>
      <c r="B895" s="3" t="s">
        <v>1454</v>
      </c>
      <c r="C895" t="s">
        <v>4751</v>
      </c>
      <c r="D895" s="4" t="s">
        <v>3824</v>
      </c>
      <c r="E895" s="30" t="s">
        <v>4010</v>
      </c>
      <c r="F895" s="4"/>
      <c r="G895" s="5" t="s">
        <v>3665</v>
      </c>
      <c r="H895" s="35"/>
      <c r="I895" s="31" t="s">
        <v>3631</v>
      </c>
      <c r="J895" s="32" t="str">
        <f>_xlfn.XLOOKUP(I895,Data!$C$3:$C$11,Data!$D$3:$D$11,"-")</f>
        <v>Chinook Retail</v>
      </c>
    </row>
    <row r="896" spans="1:10" ht="13.5" customHeight="1">
      <c r="A896" s="3" t="s">
        <v>1455</v>
      </c>
      <c r="B896" s="3" t="s">
        <v>1456</v>
      </c>
      <c r="C896" t="s">
        <v>4751</v>
      </c>
      <c r="D896" s="4" t="s">
        <v>3824</v>
      </c>
      <c r="E896" s="30" t="s">
        <v>4010</v>
      </c>
      <c r="F896" s="4"/>
      <c r="G896" s="5" t="s">
        <v>3665</v>
      </c>
      <c r="H896" s="35"/>
      <c r="I896" s="31" t="s">
        <v>3645</v>
      </c>
      <c r="J896" s="32" t="str">
        <f>_xlfn.XLOOKUP(I896,Data!$C$3:$C$11,Data!$D$3:$D$11,"-")</f>
        <v>S03</v>
      </c>
    </row>
    <row r="897" spans="1:10" ht="13.5" customHeight="1">
      <c r="A897" s="3" t="s">
        <v>1457</v>
      </c>
      <c r="B897" s="3" t="s">
        <v>1458</v>
      </c>
      <c r="C897" t="s">
        <v>4751</v>
      </c>
      <c r="D897" s="4" t="s">
        <v>3824</v>
      </c>
      <c r="E897" s="30" t="s">
        <v>4010</v>
      </c>
      <c r="F897" s="4"/>
      <c r="G897" s="5" t="s">
        <v>3665</v>
      </c>
      <c r="H897" s="35"/>
      <c r="I897" s="31" t="s">
        <v>3635</v>
      </c>
      <c r="J897" s="32" t="str">
        <f>_xlfn.XLOOKUP(I897,Data!$C$3:$C$11,Data!$D$3:$D$11,"-")</f>
        <v>Crowfoot Retail</v>
      </c>
    </row>
    <row r="898" spans="1:10" ht="13.5" customHeight="1">
      <c r="A898" s="3" t="s">
        <v>1459</v>
      </c>
      <c r="B898" s="3" t="s">
        <v>1460</v>
      </c>
      <c r="C898" t="s">
        <v>4751</v>
      </c>
      <c r="D898" s="4" t="s">
        <v>3824</v>
      </c>
      <c r="E898" s="30" t="s">
        <v>4010</v>
      </c>
      <c r="F898" s="4"/>
      <c r="G898" s="5" t="s">
        <v>3665</v>
      </c>
      <c r="H898" s="35"/>
      <c r="I898" s="31" t="s">
        <v>3645</v>
      </c>
      <c r="J898" s="32" t="str">
        <f>_xlfn.XLOOKUP(I898,Data!$C$3:$C$11,Data!$D$3:$D$11,"-")</f>
        <v>S03</v>
      </c>
    </row>
    <row r="899" spans="1:10" ht="13.5" customHeight="1">
      <c r="A899" s="63" t="s">
        <v>4329</v>
      </c>
      <c r="B899" s="63" t="s">
        <v>4330</v>
      </c>
      <c r="C899" t="s">
        <v>4751</v>
      </c>
      <c r="D899" s="66" t="s">
        <v>3824</v>
      </c>
      <c r="E899" s="66" t="s">
        <v>4010</v>
      </c>
      <c r="F899" s="66"/>
      <c r="G899" s="66" t="s">
        <v>3665</v>
      </c>
      <c r="H899" s="76"/>
      <c r="I899" s="69" t="s">
        <v>4742</v>
      </c>
      <c r="J899" s="40" t="s">
        <v>4743</v>
      </c>
    </row>
    <row r="900" spans="1:10" ht="13.5" customHeight="1">
      <c r="A900" s="3" t="s">
        <v>1461</v>
      </c>
      <c r="B900" s="3" t="s">
        <v>1462</v>
      </c>
      <c r="C900" t="s">
        <v>4767</v>
      </c>
      <c r="D900" s="4" t="s">
        <v>3824</v>
      </c>
      <c r="E900" s="30" t="s">
        <v>4010</v>
      </c>
      <c r="F900" s="4"/>
      <c r="G900" s="5" t="s">
        <v>3665</v>
      </c>
      <c r="H900" s="35"/>
      <c r="I900" s="31" t="s">
        <v>3625</v>
      </c>
      <c r="J900" s="32" t="str">
        <f>_xlfn.XLOOKUP(I900,Data!$C$3:$C$11,Data!$D$3:$D$11,"-")</f>
        <v>10th Street Retail</v>
      </c>
    </row>
    <row r="901" spans="1:10" ht="13.5" customHeight="1">
      <c r="A901" s="3" t="s">
        <v>1463</v>
      </c>
      <c r="B901" s="3" t="s">
        <v>1464</v>
      </c>
      <c r="C901" t="s">
        <v>4767</v>
      </c>
      <c r="D901" s="4" t="s">
        <v>3824</v>
      </c>
      <c r="E901" s="30" t="s">
        <v>4010</v>
      </c>
      <c r="F901" s="4"/>
      <c r="G901" s="5" t="s">
        <v>3665</v>
      </c>
      <c r="H901" s="35"/>
      <c r="I901" s="31" t="s">
        <v>3631</v>
      </c>
      <c r="J901" s="32" t="str">
        <f>_xlfn.XLOOKUP(I901,Data!$C$3:$C$11,Data!$D$3:$D$11,"-")</f>
        <v>Chinook Retail</v>
      </c>
    </row>
    <row r="902" spans="1:10" ht="13.5" customHeight="1">
      <c r="A902" s="3" t="s">
        <v>1465</v>
      </c>
      <c r="B902" s="3" t="s">
        <v>1466</v>
      </c>
      <c r="C902" t="s">
        <v>4767</v>
      </c>
      <c r="D902" s="4" t="s">
        <v>3824</v>
      </c>
      <c r="E902" s="30" t="s">
        <v>4010</v>
      </c>
      <c r="F902" s="4"/>
      <c r="G902" s="5" t="s">
        <v>3665</v>
      </c>
      <c r="H902" s="35"/>
      <c r="I902" s="31" t="s">
        <v>3645</v>
      </c>
      <c r="J902" s="32" t="str">
        <f>_xlfn.XLOOKUP(I902,Data!$C$3:$C$11,Data!$D$3:$D$11,"-")</f>
        <v>S03</v>
      </c>
    </row>
    <row r="903" spans="1:10" ht="13.5" customHeight="1">
      <c r="A903" s="3" t="s">
        <v>1467</v>
      </c>
      <c r="B903" s="3" t="s">
        <v>1468</v>
      </c>
      <c r="C903" t="s">
        <v>4767</v>
      </c>
      <c r="D903" s="4" t="s">
        <v>3824</v>
      </c>
      <c r="E903" s="30" t="s">
        <v>4010</v>
      </c>
      <c r="F903" s="4"/>
      <c r="G903" s="5" t="s">
        <v>3665</v>
      </c>
      <c r="H903" s="35"/>
      <c r="I903" s="31" t="s">
        <v>3635</v>
      </c>
      <c r="J903" s="32" t="str">
        <f>_xlfn.XLOOKUP(I903,Data!$C$3:$C$11,Data!$D$3:$D$11,"-")</f>
        <v>Crowfoot Retail</v>
      </c>
    </row>
    <row r="904" spans="1:10" ht="13.5" customHeight="1">
      <c r="A904" s="3" t="s">
        <v>1469</v>
      </c>
      <c r="B904" s="3" t="s">
        <v>1470</v>
      </c>
      <c r="C904" t="s">
        <v>4767</v>
      </c>
      <c r="D904" s="4" t="s">
        <v>3824</v>
      </c>
      <c r="E904" s="30" t="s">
        <v>4010</v>
      </c>
      <c r="F904" s="4"/>
      <c r="G904" s="5" t="s">
        <v>3665</v>
      </c>
      <c r="H904" s="35"/>
      <c r="I904" s="31" t="s">
        <v>3645</v>
      </c>
      <c r="J904" s="32" t="str">
        <f>_xlfn.XLOOKUP(I904,Data!$C$3:$C$11,Data!$D$3:$D$11,"-")</f>
        <v>S03</v>
      </c>
    </row>
    <row r="905" spans="1:10" ht="13.5" customHeight="1">
      <c r="A905" s="63" t="s">
        <v>4331</v>
      </c>
      <c r="B905" s="63" t="s">
        <v>4332</v>
      </c>
      <c r="C905" t="s">
        <v>4767</v>
      </c>
      <c r="D905" s="66" t="s">
        <v>3824</v>
      </c>
      <c r="E905" s="66" t="s">
        <v>4010</v>
      </c>
      <c r="F905" s="66"/>
      <c r="G905" s="66" t="s">
        <v>3665</v>
      </c>
      <c r="H905" s="76"/>
      <c r="I905" s="69" t="s">
        <v>4742</v>
      </c>
      <c r="J905" s="40" t="s">
        <v>4743</v>
      </c>
    </row>
    <row r="906" spans="1:10" ht="13.5" customHeight="1">
      <c r="A906" s="3" t="s">
        <v>1471</v>
      </c>
      <c r="B906" s="3" t="s">
        <v>1472</v>
      </c>
      <c r="C906" t="s">
        <v>4786</v>
      </c>
      <c r="D906" s="4" t="s">
        <v>3824</v>
      </c>
      <c r="E906" s="30" t="s">
        <v>4010</v>
      </c>
      <c r="F906" s="4"/>
      <c r="G906" s="5" t="s">
        <v>3665</v>
      </c>
      <c r="H906" s="35"/>
      <c r="I906" s="31" t="s">
        <v>3625</v>
      </c>
      <c r="J906" s="32" t="str">
        <f>_xlfn.XLOOKUP(I906,Data!$C$3:$C$11,Data!$D$3:$D$11,"-")</f>
        <v>10th Street Retail</v>
      </c>
    </row>
    <row r="907" spans="1:10" ht="13.5" customHeight="1">
      <c r="A907" s="3" t="s">
        <v>1473</v>
      </c>
      <c r="B907" s="3" t="s">
        <v>1474</v>
      </c>
      <c r="C907" t="s">
        <v>4786</v>
      </c>
      <c r="D907" s="4" t="s">
        <v>3824</v>
      </c>
      <c r="E907" s="30" t="s">
        <v>4010</v>
      </c>
      <c r="F907" s="4"/>
      <c r="G907" s="5" t="s">
        <v>3665</v>
      </c>
      <c r="H907" s="35"/>
      <c r="I907" s="31" t="s">
        <v>3631</v>
      </c>
      <c r="J907" s="32" t="str">
        <f>_xlfn.XLOOKUP(I907,Data!$C$3:$C$11,Data!$D$3:$D$11,"-")</f>
        <v>Chinook Retail</v>
      </c>
    </row>
    <row r="908" spans="1:10" ht="13.5" customHeight="1">
      <c r="A908" s="3" t="s">
        <v>1475</v>
      </c>
      <c r="B908" s="3" t="s">
        <v>1476</v>
      </c>
      <c r="C908" t="s">
        <v>4786</v>
      </c>
      <c r="D908" s="4" t="s">
        <v>3824</v>
      </c>
      <c r="E908" s="30" t="s">
        <v>4010</v>
      </c>
      <c r="F908" s="4"/>
      <c r="G908" s="5" t="s">
        <v>3665</v>
      </c>
      <c r="H908" s="35"/>
      <c r="I908" s="31" t="s">
        <v>3645</v>
      </c>
      <c r="J908" s="32" t="str">
        <f>_xlfn.XLOOKUP(I908,Data!$C$3:$C$11,Data!$D$3:$D$11,"-")</f>
        <v>S03</v>
      </c>
    </row>
    <row r="909" spans="1:10" ht="13.5" customHeight="1">
      <c r="A909" s="3" t="s">
        <v>1477</v>
      </c>
      <c r="B909" s="3" t="s">
        <v>1478</v>
      </c>
      <c r="C909" t="s">
        <v>4786</v>
      </c>
      <c r="D909" s="4" t="s">
        <v>3824</v>
      </c>
      <c r="E909" s="30" t="s">
        <v>4010</v>
      </c>
      <c r="F909" s="4"/>
      <c r="G909" s="5" t="s">
        <v>3665</v>
      </c>
      <c r="H909" s="35"/>
      <c r="I909" s="31" t="s">
        <v>3635</v>
      </c>
      <c r="J909" s="32" t="str">
        <f>_xlfn.XLOOKUP(I909,Data!$C$3:$C$11,Data!$D$3:$D$11,"-")</f>
        <v>Crowfoot Retail</v>
      </c>
    </row>
    <row r="910" spans="1:10" ht="13.5" customHeight="1">
      <c r="A910" s="63" t="s">
        <v>4333</v>
      </c>
      <c r="B910" s="63" t="s">
        <v>4334</v>
      </c>
      <c r="C910" t="s">
        <v>4786</v>
      </c>
      <c r="D910" s="66" t="s">
        <v>3824</v>
      </c>
      <c r="E910" s="66" t="s">
        <v>4010</v>
      </c>
      <c r="F910" s="66"/>
      <c r="G910" s="66" t="s">
        <v>3665</v>
      </c>
      <c r="H910" s="76"/>
      <c r="I910" s="69" t="s">
        <v>4742</v>
      </c>
      <c r="J910" s="40" t="s">
        <v>4743</v>
      </c>
    </row>
    <row r="911" spans="1:10" ht="13.5" customHeight="1">
      <c r="A911" s="3" t="s">
        <v>1479</v>
      </c>
      <c r="B911" s="3" t="s">
        <v>1480</v>
      </c>
      <c r="C911" t="s">
        <v>4779</v>
      </c>
      <c r="D911" s="4" t="s">
        <v>3824</v>
      </c>
      <c r="E911" s="30" t="s">
        <v>4010</v>
      </c>
      <c r="F911" s="4"/>
      <c r="G911" s="5" t="s">
        <v>3665</v>
      </c>
      <c r="H911" s="35"/>
      <c r="I911" s="31" t="s">
        <v>3625</v>
      </c>
      <c r="J911" s="32" t="str">
        <f>_xlfn.XLOOKUP(I911,Data!$C$3:$C$11,Data!$D$3:$D$11,"-")</f>
        <v>10th Street Retail</v>
      </c>
    </row>
    <row r="912" spans="1:10" ht="13.5" customHeight="1">
      <c r="A912" s="3" t="s">
        <v>1481</v>
      </c>
      <c r="B912" s="3" t="s">
        <v>1482</v>
      </c>
      <c r="C912" t="s">
        <v>4779</v>
      </c>
      <c r="D912" s="4" t="s">
        <v>3824</v>
      </c>
      <c r="E912" s="30" t="s">
        <v>4010</v>
      </c>
      <c r="F912" s="4"/>
      <c r="G912" s="5" t="s">
        <v>3665</v>
      </c>
      <c r="H912" s="35"/>
      <c r="I912" s="31" t="s">
        <v>3631</v>
      </c>
      <c r="J912" s="32" t="str">
        <f>_xlfn.XLOOKUP(I912,Data!$C$3:$C$11,Data!$D$3:$D$11,"-")</f>
        <v>Chinook Retail</v>
      </c>
    </row>
    <row r="913" spans="1:10" ht="13.5" customHeight="1">
      <c r="A913" s="3" t="s">
        <v>1483</v>
      </c>
      <c r="B913" s="3" t="s">
        <v>1484</v>
      </c>
      <c r="C913" t="s">
        <v>4779</v>
      </c>
      <c r="D913" s="4" t="s">
        <v>3824</v>
      </c>
      <c r="E913" s="30" t="s">
        <v>4010</v>
      </c>
      <c r="F913" s="4"/>
      <c r="G913" s="5" t="s">
        <v>3665</v>
      </c>
      <c r="H913" s="35"/>
      <c r="I913" s="31" t="s">
        <v>3645</v>
      </c>
      <c r="J913" s="32" t="str">
        <f>_xlfn.XLOOKUP(I913,Data!$C$3:$C$11,Data!$D$3:$D$11,"-")</f>
        <v>S03</v>
      </c>
    </row>
    <row r="914" spans="1:10" ht="13.5" customHeight="1">
      <c r="A914" s="3" t="s">
        <v>1485</v>
      </c>
      <c r="B914" s="3" t="s">
        <v>1486</v>
      </c>
      <c r="C914" t="s">
        <v>4779</v>
      </c>
      <c r="D914" s="4" t="s">
        <v>3824</v>
      </c>
      <c r="E914" s="30" t="s">
        <v>4010</v>
      </c>
      <c r="F914" s="4"/>
      <c r="G914" s="5" t="s">
        <v>3665</v>
      </c>
      <c r="H914" s="35"/>
      <c r="I914" s="31" t="s">
        <v>3635</v>
      </c>
      <c r="J914" s="32" t="str">
        <f>_xlfn.XLOOKUP(I914,Data!$C$3:$C$11,Data!$D$3:$D$11,"-")</f>
        <v>Crowfoot Retail</v>
      </c>
    </row>
    <row r="915" spans="1:10" ht="13.5" customHeight="1">
      <c r="A915" s="63" t="s">
        <v>4335</v>
      </c>
      <c r="B915" s="63" t="s">
        <v>4336</v>
      </c>
      <c r="C915" t="s">
        <v>4779</v>
      </c>
      <c r="D915" s="66" t="s">
        <v>3824</v>
      </c>
      <c r="E915" s="66" t="s">
        <v>4010</v>
      </c>
      <c r="F915" s="66"/>
      <c r="G915" s="66" t="s">
        <v>3665</v>
      </c>
      <c r="H915" s="76"/>
      <c r="I915" s="69" t="s">
        <v>4742</v>
      </c>
      <c r="J915" s="40" t="s">
        <v>4743</v>
      </c>
    </row>
    <row r="916" spans="1:10" ht="13.5" customHeight="1">
      <c r="A916" s="3" t="s">
        <v>1487</v>
      </c>
      <c r="B916" s="3" t="s">
        <v>1488</v>
      </c>
      <c r="C916" t="s">
        <v>4747</v>
      </c>
      <c r="D916" s="4" t="s">
        <v>3824</v>
      </c>
      <c r="E916" s="30" t="s">
        <v>4010</v>
      </c>
      <c r="F916" s="4"/>
      <c r="G916" s="5" t="s">
        <v>3665</v>
      </c>
      <c r="H916" s="35"/>
      <c r="I916" s="31" t="s">
        <v>3625</v>
      </c>
      <c r="J916" s="32" t="str">
        <f>_xlfn.XLOOKUP(I916,Data!$C$3:$C$11,Data!$D$3:$D$11,"-")</f>
        <v>10th Street Retail</v>
      </c>
    </row>
    <row r="917" spans="1:10" ht="13.5" customHeight="1">
      <c r="A917" s="3" t="s">
        <v>1489</v>
      </c>
      <c r="B917" s="3" t="s">
        <v>1490</v>
      </c>
      <c r="C917" t="s">
        <v>4747</v>
      </c>
      <c r="D917" s="4" t="s">
        <v>3824</v>
      </c>
      <c r="E917" s="30" t="s">
        <v>4010</v>
      </c>
      <c r="F917" s="4"/>
      <c r="G917" s="5" t="s">
        <v>3665</v>
      </c>
      <c r="H917" s="35"/>
      <c r="I917" s="31" t="s">
        <v>3631</v>
      </c>
      <c r="J917" s="32" t="str">
        <f>_xlfn.XLOOKUP(I917,Data!$C$3:$C$11,Data!$D$3:$D$11,"-")</f>
        <v>Chinook Retail</v>
      </c>
    </row>
    <row r="918" spans="1:10" ht="13.5" customHeight="1">
      <c r="A918" s="3" t="s">
        <v>1491</v>
      </c>
      <c r="B918" s="3" t="s">
        <v>1492</v>
      </c>
      <c r="C918" t="s">
        <v>4747</v>
      </c>
      <c r="D918" s="4" t="s">
        <v>3824</v>
      </c>
      <c r="E918" s="30" t="s">
        <v>4010</v>
      </c>
      <c r="F918" s="4"/>
      <c r="G918" s="5" t="s">
        <v>3665</v>
      </c>
      <c r="H918" s="35"/>
      <c r="I918" s="31" t="s">
        <v>3645</v>
      </c>
      <c r="J918" s="32" t="str">
        <f>_xlfn.XLOOKUP(I918,Data!$C$3:$C$11,Data!$D$3:$D$11,"-")</f>
        <v>S03</v>
      </c>
    </row>
    <row r="919" spans="1:10" ht="13.5" customHeight="1">
      <c r="A919" s="3" t="s">
        <v>1493</v>
      </c>
      <c r="B919" s="3" t="s">
        <v>1494</v>
      </c>
      <c r="C919" t="s">
        <v>4747</v>
      </c>
      <c r="D919" s="4" t="s">
        <v>3824</v>
      </c>
      <c r="E919" s="30" t="s">
        <v>4010</v>
      </c>
      <c r="F919" s="4"/>
      <c r="G919" s="5" t="s">
        <v>3665</v>
      </c>
      <c r="H919" s="35"/>
      <c r="I919" s="31" t="s">
        <v>3635</v>
      </c>
      <c r="J919" s="32" t="str">
        <f>_xlfn.XLOOKUP(I919,Data!$C$3:$C$11,Data!$D$3:$D$11,"-")</f>
        <v>Crowfoot Retail</v>
      </c>
    </row>
    <row r="920" spans="1:10" ht="13.5" customHeight="1">
      <c r="A920" s="63" t="s">
        <v>4337</v>
      </c>
      <c r="B920" s="63" t="s">
        <v>4338</v>
      </c>
      <c r="C920" t="s">
        <v>4747</v>
      </c>
      <c r="D920" s="66" t="s">
        <v>3824</v>
      </c>
      <c r="E920" s="66" t="s">
        <v>4010</v>
      </c>
      <c r="F920" s="66"/>
      <c r="G920" s="66" t="s">
        <v>3665</v>
      </c>
      <c r="H920" s="76"/>
      <c r="I920" s="69" t="s">
        <v>4742</v>
      </c>
      <c r="J920" s="40" t="s">
        <v>4743</v>
      </c>
    </row>
    <row r="921" spans="1:10" ht="13.5" customHeight="1">
      <c r="A921" s="3" t="s">
        <v>1495</v>
      </c>
      <c r="B921" s="3" t="s">
        <v>1496</v>
      </c>
      <c r="C921" s="36" t="s">
        <v>4796</v>
      </c>
      <c r="D921" s="4" t="s">
        <v>3824</v>
      </c>
      <c r="E921" s="30" t="s">
        <v>4010</v>
      </c>
      <c r="F921" s="4"/>
      <c r="G921" s="5" t="s">
        <v>3665</v>
      </c>
      <c r="H921" s="35"/>
      <c r="I921" s="31" t="s">
        <v>3625</v>
      </c>
      <c r="J921" s="32" t="str">
        <f>_xlfn.XLOOKUP(I921,Data!$C$3:$C$11,Data!$D$3:$D$11,"-")</f>
        <v>10th Street Retail</v>
      </c>
    </row>
    <row r="922" spans="1:10" ht="13.5" customHeight="1">
      <c r="A922" s="3" t="s">
        <v>1497</v>
      </c>
      <c r="B922" s="3" t="s">
        <v>1498</v>
      </c>
      <c r="C922" s="36" t="s">
        <v>4796</v>
      </c>
      <c r="D922" s="4" t="s">
        <v>3824</v>
      </c>
      <c r="E922" s="30" t="s">
        <v>4010</v>
      </c>
      <c r="F922" s="4"/>
      <c r="G922" s="5" t="s">
        <v>3665</v>
      </c>
      <c r="H922" s="35"/>
      <c r="I922" s="31" t="s">
        <v>3631</v>
      </c>
      <c r="J922" s="32" t="str">
        <f>_xlfn.XLOOKUP(I922,Data!$C$3:$C$11,Data!$D$3:$D$11,"-")</f>
        <v>Chinook Retail</v>
      </c>
    </row>
    <row r="923" spans="1:10" ht="13.5" customHeight="1">
      <c r="A923" s="3" t="s">
        <v>1499</v>
      </c>
      <c r="B923" s="3" t="s">
        <v>1500</v>
      </c>
      <c r="C923" s="36" t="s">
        <v>4796</v>
      </c>
      <c r="D923" s="4" t="s">
        <v>3824</v>
      </c>
      <c r="E923" s="30" t="s">
        <v>4010</v>
      </c>
      <c r="F923" s="4"/>
      <c r="G923" s="5" t="s">
        <v>3665</v>
      </c>
      <c r="H923" s="35"/>
      <c r="I923" s="31" t="s">
        <v>3645</v>
      </c>
      <c r="J923" s="32" t="str">
        <f>_xlfn.XLOOKUP(I923,Data!$C$3:$C$11,Data!$D$3:$D$11,"-")</f>
        <v>S03</v>
      </c>
    </row>
    <row r="924" spans="1:10" ht="13.5" customHeight="1">
      <c r="A924" s="3" t="s">
        <v>1501</v>
      </c>
      <c r="B924" s="3" t="s">
        <v>1502</v>
      </c>
      <c r="C924" s="36" t="s">
        <v>4796</v>
      </c>
      <c r="D924" s="4" t="s">
        <v>3824</v>
      </c>
      <c r="E924" s="30" t="s">
        <v>4010</v>
      </c>
      <c r="F924" s="4"/>
      <c r="G924" s="5" t="s">
        <v>3665</v>
      </c>
      <c r="H924" s="35"/>
      <c r="I924" s="31" t="s">
        <v>3635</v>
      </c>
      <c r="J924" s="32" t="str">
        <f>_xlfn.XLOOKUP(I924,Data!$C$3:$C$11,Data!$D$3:$D$11,"-")</f>
        <v>Crowfoot Retail</v>
      </c>
    </row>
    <row r="925" spans="1:10" ht="13.5" customHeight="1">
      <c r="A925" s="63" t="s">
        <v>4339</v>
      </c>
      <c r="B925" s="63" t="s">
        <v>4340</v>
      </c>
      <c r="C925" s="36" t="s">
        <v>4796</v>
      </c>
      <c r="D925" s="66" t="s">
        <v>3824</v>
      </c>
      <c r="E925" s="66" t="s">
        <v>4010</v>
      </c>
      <c r="F925" s="66"/>
      <c r="G925" s="66" t="s">
        <v>3665</v>
      </c>
      <c r="H925" s="76"/>
      <c r="I925" s="69" t="s">
        <v>4742</v>
      </c>
      <c r="J925" s="40" t="s">
        <v>4743</v>
      </c>
    </row>
    <row r="926" spans="1:10" ht="13.5" customHeight="1">
      <c r="A926" s="3" t="s">
        <v>1503</v>
      </c>
      <c r="B926" s="3" t="s">
        <v>1504</v>
      </c>
      <c r="C926" s="36" t="s">
        <v>4796</v>
      </c>
      <c r="D926" s="4" t="s">
        <v>3824</v>
      </c>
      <c r="E926" s="30" t="s">
        <v>4010</v>
      </c>
      <c r="F926" s="4"/>
      <c r="G926" s="5" t="s">
        <v>3665</v>
      </c>
      <c r="H926" s="35"/>
      <c r="I926" s="31" t="s">
        <v>3641</v>
      </c>
      <c r="J926" s="32" t="str">
        <f>_xlfn.XLOOKUP(I926,Data!$C$3:$C$11,Data!$D$3:$D$11,"-")</f>
        <v>Warehouse</v>
      </c>
    </row>
    <row r="927" spans="1:10" ht="13.5" customHeight="1">
      <c r="A927" s="3" t="s">
        <v>1505</v>
      </c>
      <c r="B927" s="3" t="s">
        <v>1506</v>
      </c>
      <c r="C927" s="79"/>
      <c r="D927" s="4" t="s">
        <v>3824</v>
      </c>
      <c r="E927" s="30" t="s">
        <v>4010</v>
      </c>
      <c r="F927" s="4"/>
      <c r="G927" s="5" t="s">
        <v>3665</v>
      </c>
      <c r="H927" s="35"/>
      <c r="I927" s="31" t="s">
        <v>3625</v>
      </c>
      <c r="J927" s="32" t="str">
        <f>_xlfn.XLOOKUP(I927,Data!$C$3:$C$11,Data!$D$3:$D$11,"-")</f>
        <v>10th Street Retail</v>
      </c>
    </row>
    <row r="928" spans="1:10" ht="13.5" customHeight="1">
      <c r="A928" s="3" t="s">
        <v>1507</v>
      </c>
      <c r="B928" s="3" t="s">
        <v>1508</v>
      </c>
      <c r="C928" s="79"/>
      <c r="D928" s="4" t="s">
        <v>3824</v>
      </c>
      <c r="E928" s="30" t="s">
        <v>4010</v>
      </c>
      <c r="F928" s="4"/>
      <c r="G928" s="5" t="s">
        <v>3665</v>
      </c>
      <c r="H928" s="35"/>
      <c r="I928" s="31" t="s">
        <v>3631</v>
      </c>
      <c r="J928" s="32" t="str">
        <f>_xlfn.XLOOKUP(I928,Data!$C$3:$C$11,Data!$D$3:$D$11,"-")</f>
        <v>Chinook Retail</v>
      </c>
    </row>
    <row r="929" spans="1:10" ht="13.5" customHeight="1">
      <c r="A929" s="3" t="s">
        <v>1509</v>
      </c>
      <c r="B929" s="3" t="s">
        <v>1510</v>
      </c>
      <c r="C929" s="79"/>
      <c r="D929" s="4" t="s">
        <v>3824</v>
      </c>
      <c r="E929" s="30" t="s">
        <v>4010</v>
      </c>
      <c r="F929" s="4"/>
      <c r="G929" s="5" t="s">
        <v>3665</v>
      </c>
      <c r="H929" s="35"/>
      <c r="I929" s="31" t="s">
        <v>3635</v>
      </c>
      <c r="J929" s="32" t="str">
        <f>_xlfn.XLOOKUP(I929,Data!$C$3:$C$11,Data!$D$3:$D$11,"-")</f>
        <v>Crowfoot Retail</v>
      </c>
    </row>
    <row r="930" spans="1:10" ht="13.5" customHeight="1">
      <c r="A930" s="63" t="s">
        <v>4341</v>
      </c>
      <c r="B930" s="63" t="s">
        <v>4342</v>
      </c>
      <c r="C930" s="80"/>
      <c r="D930" s="66" t="s">
        <v>3824</v>
      </c>
      <c r="E930" s="66" t="s">
        <v>4010</v>
      </c>
      <c r="F930" s="66"/>
      <c r="G930" s="66" t="s">
        <v>3665</v>
      </c>
      <c r="H930" s="76"/>
      <c r="I930" s="69" t="s">
        <v>4742</v>
      </c>
      <c r="J930" s="40" t="s">
        <v>4743</v>
      </c>
    </row>
    <row r="931" spans="1:10" ht="13.5" customHeight="1">
      <c r="A931" s="3" t="s">
        <v>1511</v>
      </c>
      <c r="B931" s="3" t="s">
        <v>1512</v>
      </c>
      <c r="C931" s="79"/>
      <c r="D931" s="4" t="s">
        <v>3824</v>
      </c>
      <c r="E931" s="30" t="s">
        <v>4010</v>
      </c>
      <c r="F931" s="4"/>
      <c r="G931" s="5" t="s">
        <v>3665</v>
      </c>
      <c r="H931" s="35"/>
      <c r="I931" s="31" t="s">
        <v>3625</v>
      </c>
      <c r="J931" s="32" t="str">
        <f>_xlfn.XLOOKUP(I931,Data!$C$3:$C$11,Data!$D$3:$D$11,"-")</f>
        <v>10th Street Retail</v>
      </c>
    </row>
    <row r="932" spans="1:10" ht="13.5" customHeight="1">
      <c r="A932" s="3" t="s">
        <v>1513</v>
      </c>
      <c r="B932" s="3" t="s">
        <v>1514</v>
      </c>
      <c r="C932" s="79"/>
      <c r="D932" s="4" t="s">
        <v>3824</v>
      </c>
      <c r="E932" s="30" t="s">
        <v>4010</v>
      </c>
      <c r="F932" s="4"/>
      <c r="G932" s="5" t="s">
        <v>3665</v>
      </c>
      <c r="H932" s="35"/>
      <c r="I932" s="31" t="s">
        <v>3631</v>
      </c>
      <c r="J932" s="32" t="str">
        <f>_xlfn.XLOOKUP(I932,Data!$C$3:$C$11,Data!$D$3:$D$11,"-")</f>
        <v>Chinook Retail</v>
      </c>
    </row>
    <row r="933" spans="1:10" ht="13.5" customHeight="1">
      <c r="A933" s="3" t="s">
        <v>1515</v>
      </c>
      <c r="B933" s="3" t="s">
        <v>1516</v>
      </c>
      <c r="C933" s="79"/>
      <c r="D933" s="4" t="s">
        <v>3824</v>
      </c>
      <c r="E933" s="30" t="s">
        <v>4010</v>
      </c>
      <c r="F933" s="4"/>
      <c r="G933" s="5" t="s">
        <v>3665</v>
      </c>
      <c r="H933" s="35"/>
      <c r="I933" s="31" t="s">
        <v>3635</v>
      </c>
      <c r="J933" s="32" t="str">
        <f>_xlfn.XLOOKUP(I933,Data!$C$3:$C$11,Data!$D$3:$D$11,"-")</f>
        <v>Crowfoot Retail</v>
      </c>
    </row>
    <row r="934" spans="1:10" ht="13.5" customHeight="1">
      <c r="A934" s="63" t="s">
        <v>4343</v>
      </c>
      <c r="B934" s="63" t="s">
        <v>4344</v>
      </c>
      <c r="C934" s="80"/>
      <c r="D934" s="66" t="s">
        <v>3824</v>
      </c>
      <c r="E934" s="66" t="s">
        <v>4010</v>
      </c>
      <c r="F934" s="66"/>
      <c r="G934" s="66" t="s">
        <v>3665</v>
      </c>
      <c r="H934" s="76"/>
      <c r="I934" s="69" t="s">
        <v>4742</v>
      </c>
      <c r="J934" s="40" t="s">
        <v>4743</v>
      </c>
    </row>
    <row r="935" spans="1:10" ht="13.5" customHeight="1">
      <c r="A935" s="3" t="s">
        <v>1517</v>
      </c>
      <c r="B935" s="3" t="s">
        <v>1518</v>
      </c>
      <c r="C935" s="3"/>
      <c r="D935" s="4" t="s">
        <v>3824</v>
      </c>
      <c r="E935" s="30" t="s">
        <v>4010</v>
      </c>
      <c r="F935" s="4"/>
      <c r="G935" s="5" t="s">
        <v>3665</v>
      </c>
      <c r="H935" s="35"/>
      <c r="I935" s="31" t="s">
        <v>3645</v>
      </c>
      <c r="J935" s="32" t="str">
        <f>_xlfn.XLOOKUP(I935,Data!$C$3:$C$11,Data!$D$3:$D$11,"-")</f>
        <v>S03</v>
      </c>
    </row>
    <row r="936" spans="1:10" ht="13.5" customHeight="1">
      <c r="A936" s="3" t="s">
        <v>1519</v>
      </c>
      <c r="B936" s="3" t="s">
        <v>1520</v>
      </c>
      <c r="C936" s="3"/>
      <c r="D936" s="4" t="str">
        <f>_xlfn.XLOOKUP($E936,Data!$B1:$B182,Data!$A1:$A182,"-")</f>
        <v>511100</v>
      </c>
      <c r="E936" s="30" t="s">
        <v>3842</v>
      </c>
      <c r="F936" s="4" t="str">
        <f>_xlfn.XLOOKUP($G936,Data!$F1:$F182,Data!$E1:$E182,"-")</f>
        <v>12</v>
      </c>
      <c r="G936" s="5" t="s">
        <v>3673</v>
      </c>
      <c r="H936" s="35" t="s">
        <v>4016</v>
      </c>
      <c r="I936" s="31" t="s">
        <v>3620</v>
      </c>
      <c r="J936" s="32" t="str">
        <f>_xlfn.XLOOKUP(I936,Data!$C$3:$C$11,Data!$D$3:$D$11,"-")</f>
        <v>Admin</v>
      </c>
    </row>
    <row r="937" spans="1:10" ht="13.5" customHeight="1">
      <c r="A937" s="3" t="s">
        <v>1521</v>
      </c>
      <c r="B937" s="3" t="s">
        <v>1522</v>
      </c>
      <c r="C937" t="s">
        <v>4765</v>
      </c>
      <c r="D937" s="4" t="s">
        <v>3841</v>
      </c>
      <c r="E937" s="30" t="s">
        <v>3842</v>
      </c>
      <c r="F937" s="4"/>
      <c r="G937" s="5" t="s">
        <v>3665</v>
      </c>
      <c r="H937" s="35"/>
      <c r="I937" s="31" t="s">
        <v>3625</v>
      </c>
      <c r="J937" s="32" t="str">
        <f>_xlfn.XLOOKUP(I937,Data!$C$3:$C$11,Data!$D$3:$D$11,"-")</f>
        <v>10th Street Retail</v>
      </c>
    </row>
    <row r="938" spans="1:10" ht="13.5" customHeight="1">
      <c r="A938" s="3" t="s">
        <v>1523</v>
      </c>
      <c r="B938" s="3" t="s">
        <v>1522</v>
      </c>
      <c r="C938" t="s">
        <v>4765</v>
      </c>
      <c r="D938" s="4" t="s">
        <v>3841</v>
      </c>
      <c r="E938" s="30" t="s">
        <v>3842</v>
      </c>
      <c r="F938" s="4"/>
      <c r="G938" s="5" t="s">
        <v>3665</v>
      </c>
      <c r="H938" s="35"/>
      <c r="I938" s="31" t="s">
        <v>3631</v>
      </c>
      <c r="J938" s="32" t="str">
        <f>_xlfn.XLOOKUP(I938,Data!$C$3:$C$11,Data!$D$3:$D$11,"-")</f>
        <v>Chinook Retail</v>
      </c>
    </row>
    <row r="939" spans="1:10" ht="13.5" customHeight="1">
      <c r="A939" s="3" t="s">
        <v>1524</v>
      </c>
      <c r="B939" s="3" t="s">
        <v>1522</v>
      </c>
      <c r="C939" t="s">
        <v>4765</v>
      </c>
      <c r="D939" s="4" t="s">
        <v>3841</v>
      </c>
      <c r="E939" s="30" t="s">
        <v>3842</v>
      </c>
      <c r="F939" s="4"/>
      <c r="G939" s="5" t="s">
        <v>3665</v>
      </c>
      <c r="H939" s="35"/>
      <c r="I939" s="31" t="s">
        <v>3645</v>
      </c>
      <c r="J939" s="32" t="str">
        <f>_xlfn.XLOOKUP(I939,Data!$C$3:$C$11,Data!$D$3:$D$11,"-")</f>
        <v>S03</v>
      </c>
    </row>
    <row r="940" spans="1:10" ht="13.5" customHeight="1">
      <c r="A940" s="3" t="s">
        <v>1525</v>
      </c>
      <c r="B940" s="3" t="s">
        <v>1522</v>
      </c>
      <c r="C940" t="s">
        <v>4765</v>
      </c>
      <c r="D940" s="4" t="s">
        <v>3841</v>
      </c>
      <c r="E940" s="30" t="s">
        <v>3842</v>
      </c>
      <c r="F940" s="4"/>
      <c r="G940" s="5" t="s">
        <v>3665</v>
      </c>
      <c r="H940" s="35"/>
      <c r="I940" s="31" t="s">
        <v>3635</v>
      </c>
      <c r="J940" s="32" t="str">
        <f>_xlfn.XLOOKUP(I940,Data!$C$3:$C$11,Data!$D$3:$D$11,"-")</f>
        <v>Crowfoot Retail</v>
      </c>
    </row>
    <row r="941" spans="1:10" ht="13.5" customHeight="1">
      <c r="A941" s="3" t="s">
        <v>1526</v>
      </c>
      <c r="B941" s="3" t="s">
        <v>1522</v>
      </c>
      <c r="C941" t="s">
        <v>4765</v>
      </c>
      <c r="D941" s="4" t="s">
        <v>3841</v>
      </c>
      <c r="E941" s="30" t="s">
        <v>3842</v>
      </c>
      <c r="F941" s="4"/>
      <c r="G941" s="5" t="s">
        <v>3665</v>
      </c>
      <c r="H941" s="35"/>
      <c r="I941" s="31" t="s">
        <v>3645</v>
      </c>
      <c r="J941" s="32" t="str">
        <f>_xlfn.XLOOKUP(I941,Data!$C$3:$C$11,Data!$D$3:$D$11,"-")</f>
        <v>S03</v>
      </c>
    </row>
    <row r="942" spans="1:10" ht="13.5" customHeight="1">
      <c r="A942" s="63" t="s">
        <v>4345</v>
      </c>
      <c r="B942" s="63" t="s">
        <v>1522</v>
      </c>
      <c r="C942" t="s">
        <v>4765</v>
      </c>
      <c r="D942" s="66" t="s">
        <v>3841</v>
      </c>
      <c r="E942" s="66" t="s">
        <v>3842</v>
      </c>
      <c r="F942" s="66"/>
      <c r="G942" s="66" t="s">
        <v>3665</v>
      </c>
      <c r="H942" s="76"/>
      <c r="I942" s="69" t="s">
        <v>4742</v>
      </c>
      <c r="J942" s="40" t="s">
        <v>4743</v>
      </c>
    </row>
    <row r="943" spans="1:10" ht="13.5" customHeight="1">
      <c r="A943" s="3" t="s">
        <v>1527</v>
      </c>
      <c r="B943" s="3" t="s">
        <v>1528</v>
      </c>
      <c r="C943" t="s">
        <v>4756</v>
      </c>
      <c r="D943" s="4" t="s">
        <v>3841</v>
      </c>
      <c r="E943" s="30" t="s">
        <v>3842</v>
      </c>
      <c r="F943" s="4"/>
      <c r="G943" s="5" t="s">
        <v>3665</v>
      </c>
      <c r="H943" s="35"/>
      <c r="I943" s="31" t="s">
        <v>3625</v>
      </c>
      <c r="J943" s="32" t="str">
        <f>_xlfn.XLOOKUP(I943,Data!$C$3:$C$11,Data!$D$3:$D$11,"-")</f>
        <v>10th Street Retail</v>
      </c>
    </row>
    <row r="944" spans="1:10" ht="13.5" customHeight="1">
      <c r="A944" s="3" t="s">
        <v>1529</v>
      </c>
      <c r="B944" s="3" t="s">
        <v>1528</v>
      </c>
      <c r="C944" t="s">
        <v>4756</v>
      </c>
      <c r="D944" s="4" t="s">
        <v>3841</v>
      </c>
      <c r="E944" s="30" t="s">
        <v>3842</v>
      </c>
      <c r="F944" s="4"/>
      <c r="G944" s="5" t="s">
        <v>3665</v>
      </c>
      <c r="H944" s="35"/>
      <c r="I944" s="31" t="s">
        <v>3631</v>
      </c>
      <c r="J944" s="32" t="str">
        <f>_xlfn.XLOOKUP(I944,Data!$C$3:$C$11,Data!$D$3:$D$11,"-")</f>
        <v>Chinook Retail</v>
      </c>
    </row>
    <row r="945" spans="1:10" ht="13.5" customHeight="1">
      <c r="A945" s="3" t="s">
        <v>1530</v>
      </c>
      <c r="B945" s="3" t="s">
        <v>1528</v>
      </c>
      <c r="C945" t="s">
        <v>4756</v>
      </c>
      <c r="D945" s="4" t="s">
        <v>3841</v>
      </c>
      <c r="E945" s="30" t="s">
        <v>3842</v>
      </c>
      <c r="F945" s="4"/>
      <c r="G945" s="5" t="s">
        <v>3665</v>
      </c>
      <c r="H945" s="35"/>
      <c r="I945" s="31" t="s">
        <v>3645</v>
      </c>
      <c r="J945" s="32" t="str">
        <f>_xlfn.XLOOKUP(I945,Data!$C$3:$C$11,Data!$D$3:$D$11,"-")</f>
        <v>S03</v>
      </c>
    </row>
    <row r="946" spans="1:10" ht="13.5" customHeight="1">
      <c r="A946" s="3" t="s">
        <v>1531</v>
      </c>
      <c r="B946" s="3" t="s">
        <v>1528</v>
      </c>
      <c r="C946" t="s">
        <v>4756</v>
      </c>
      <c r="D946" s="4" t="s">
        <v>3841</v>
      </c>
      <c r="E946" s="30" t="s">
        <v>3842</v>
      </c>
      <c r="F946" s="4"/>
      <c r="G946" s="5" t="s">
        <v>3665</v>
      </c>
      <c r="H946" s="35"/>
      <c r="I946" s="31" t="s">
        <v>3635</v>
      </c>
      <c r="J946" s="32" t="str">
        <f>_xlfn.XLOOKUP(I946,Data!$C$3:$C$11,Data!$D$3:$D$11,"-")</f>
        <v>Crowfoot Retail</v>
      </c>
    </row>
    <row r="947" spans="1:10" ht="13.5" customHeight="1">
      <c r="A947" s="3" t="s">
        <v>1532</v>
      </c>
      <c r="B947" s="3" t="s">
        <v>1528</v>
      </c>
      <c r="C947" t="s">
        <v>4756</v>
      </c>
      <c r="D947" s="4" t="s">
        <v>3841</v>
      </c>
      <c r="E947" s="30" t="s">
        <v>3842</v>
      </c>
      <c r="F947" s="4"/>
      <c r="G947" s="5" t="s">
        <v>3665</v>
      </c>
      <c r="H947" s="35"/>
      <c r="I947" s="31" t="s">
        <v>3645</v>
      </c>
      <c r="J947" s="32" t="str">
        <f>_xlfn.XLOOKUP(I947,Data!$C$3:$C$11,Data!$D$3:$D$11,"-")</f>
        <v>S03</v>
      </c>
    </row>
    <row r="948" spans="1:10" ht="13.5" customHeight="1">
      <c r="A948" s="63" t="s">
        <v>4346</v>
      </c>
      <c r="B948" s="63" t="s">
        <v>1528</v>
      </c>
      <c r="C948" t="s">
        <v>4756</v>
      </c>
      <c r="D948" s="66" t="s">
        <v>3841</v>
      </c>
      <c r="E948" s="66" t="s">
        <v>3842</v>
      </c>
      <c r="F948" s="66"/>
      <c r="G948" s="66" t="s">
        <v>3665</v>
      </c>
      <c r="H948" s="76"/>
      <c r="I948" s="69" t="s">
        <v>4742</v>
      </c>
      <c r="J948" s="40" t="s">
        <v>4743</v>
      </c>
    </row>
    <row r="949" spans="1:10" ht="13.5" customHeight="1">
      <c r="A949" s="3" t="s">
        <v>1533</v>
      </c>
      <c r="B949" s="3" t="s">
        <v>1528</v>
      </c>
      <c r="C949" t="s">
        <v>4756</v>
      </c>
      <c r="D949" s="4" t="s">
        <v>3841</v>
      </c>
      <c r="E949" s="30" t="s">
        <v>3842</v>
      </c>
      <c r="F949" s="4"/>
      <c r="G949" s="5" t="s">
        <v>3665</v>
      </c>
      <c r="H949" s="35"/>
      <c r="I949" s="31" t="s">
        <v>3641</v>
      </c>
      <c r="J949" s="32" t="str">
        <f>_xlfn.XLOOKUP(I949,Data!$C$3:$C$11,Data!$D$3:$D$11,"-")</f>
        <v>Warehouse</v>
      </c>
    </row>
    <row r="950" spans="1:10" ht="13.5" customHeight="1">
      <c r="A950" s="3" t="s">
        <v>1534</v>
      </c>
      <c r="B950" s="3" t="s">
        <v>1535</v>
      </c>
      <c r="C950" t="s">
        <v>4758</v>
      </c>
      <c r="D950" s="4" t="s">
        <v>3841</v>
      </c>
      <c r="E950" s="30" t="s">
        <v>3842</v>
      </c>
      <c r="F950" s="4"/>
      <c r="G950" s="5" t="s">
        <v>3665</v>
      </c>
      <c r="H950" s="35"/>
      <c r="I950" s="31" t="s">
        <v>3625</v>
      </c>
      <c r="J950" s="32" t="str">
        <f>_xlfn.XLOOKUP(I950,Data!$C$3:$C$11,Data!$D$3:$D$11,"-")</f>
        <v>10th Street Retail</v>
      </c>
    </row>
    <row r="951" spans="1:10" ht="13.5" customHeight="1">
      <c r="A951" s="3" t="s">
        <v>1536</v>
      </c>
      <c r="B951" s="3" t="s">
        <v>1535</v>
      </c>
      <c r="C951" t="s">
        <v>4758</v>
      </c>
      <c r="D951" s="4" t="s">
        <v>3841</v>
      </c>
      <c r="E951" s="30" t="s">
        <v>3842</v>
      </c>
      <c r="F951" s="4"/>
      <c r="G951" s="5" t="s">
        <v>3665</v>
      </c>
      <c r="H951" s="35"/>
      <c r="I951" s="31" t="s">
        <v>3631</v>
      </c>
      <c r="J951" s="32" t="str">
        <f>_xlfn.XLOOKUP(I951,Data!$C$3:$C$11,Data!$D$3:$D$11,"-")</f>
        <v>Chinook Retail</v>
      </c>
    </row>
    <row r="952" spans="1:10" ht="13.5" customHeight="1">
      <c r="A952" s="3" t="s">
        <v>1537</v>
      </c>
      <c r="B952" s="3" t="s">
        <v>1535</v>
      </c>
      <c r="C952" t="s">
        <v>4758</v>
      </c>
      <c r="D952" s="4" t="s">
        <v>3841</v>
      </c>
      <c r="E952" s="30" t="s">
        <v>3842</v>
      </c>
      <c r="F952" s="4"/>
      <c r="G952" s="5" t="s">
        <v>3665</v>
      </c>
      <c r="H952" s="35"/>
      <c r="I952" s="31" t="s">
        <v>3645</v>
      </c>
      <c r="J952" s="32" t="str">
        <f>_xlfn.XLOOKUP(I952,Data!$C$3:$C$11,Data!$D$3:$D$11,"-")</f>
        <v>S03</v>
      </c>
    </row>
    <row r="953" spans="1:10" ht="13.5" customHeight="1">
      <c r="A953" s="3" t="s">
        <v>1538</v>
      </c>
      <c r="B953" s="3" t="s">
        <v>1535</v>
      </c>
      <c r="C953" t="s">
        <v>4758</v>
      </c>
      <c r="D953" s="4" t="s">
        <v>3841</v>
      </c>
      <c r="E953" s="30" t="s">
        <v>3842</v>
      </c>
      <c r="F953" s="4"/>
      <c r="G953" s="5" t="s">
        <v>3665</v>
      </c>
      <c r="H953" s="35"/>
      <c r="I953" s="31" t="s">
        <v>3635</v>
      </c>
      <c r="J953" s="32" t="str">
        <f>_xlfn.XLOOKUP(I953,Data!$C$3:$C$11,Data!$D$3:$D$11,"-")</f>
        <v>Crowfoot Retail</v>
      </c>
    </row>
    <row r="954" spans="1:10" ht="13.5" customHeight="1">
      <c r="A954" s="3" t="s">
        <v>1539</v>
      </c>
      <c r="B954" s="3" t="s">
        <v>1535</v>
      </c>
      <c r="C954" t="s">
        <v>4758</v>
      </c>
      <c r="D954" s="4" t="s">
        <v>3841</v>
      </c>
      <c r="E954" s="30" t="s">
        <v>3842</v>
      </c>
      <c r="F954" s="4"/>
      <c r="G954" s="5" t="s">
        <v>3665</v>
      </c>
      <c r="H954" s="35"/>
      <c r="I954" s="31" t="s">
        <v>3645</v>
      </c>
      <c r="J954" s="32" t="str">
        <f>_xlfn.XLOOKUP(I954,Data!$C$3:$C$11,Data!$D$3:$D$11,"-")</f>
        <v>S03</v>
      </c>
    </row>
    <row r="955" spans="1:10" ht="13.5" customHeight="1">
      <c r="A955" s="63" t="s">
        <v>4347</v>
      </c>
      <c r="B955" s="63" t="s">
        <v>1535</v>
      </c>
      <c r="C955" t="s">
        <v>4758</v>
      </c>
      <c r="D955" s="66" t="s">
        <v>3841</v>
      </c>
      <c r="E955" s="66" t="s">
        <v>3842</v>
      </c>
      <c r="F955" s="66"/>
      <c r="G955" s="66" t="s">
        <v>3665</v>
      </c>
      <c r="H955" s="76"/>
      <c r="I955" s="69" t="s">
        <v>4742</v>
      </c>
      <c r="J955" s="40" t="s">
        <v>4743</v>
      </c>
    </row>
    <row r="956" spans="1:10" ht="13.5" customHeight="1">
      <c r="A956" s="3" t="s">
        <v>1540</v>
      </c>
      <c r="B956" s="3" t="s">
        <v>1535</v>
      </c>
      <c r="C956" t="s">
        <v>4758</v>
      </c>
      <c r="D956" s="4" t="s">
        <v>3841</v>
      </c>
      <c r="E956" s="30" t="s">
        <v>3842</v>
      </c>
      <c r="F956" s="4"/>
      <c r="G956" s="5" t="s">
        <v>3665</v>
      </c>
      <c r="H956" s="35"/>
      <c r="I956" s="31" t="s">
        <v>3641</v>
      </c>
      <c r="J956" s="32" t="str">
        <f>_xlfn.XLOOKUP(I956,Data!$C$3:$C$11,Data!$D$3:$D$11,"-")</f>
        <v>Warehouse</v>
      </c>
    </row>
    <row r="957" spans="1:10" ht="13.5" customHeight="1">
      <c r="A957" s="3" t="s">
        <v>1541</v>
      </c>
      <c r="B957" s="3" t="s">
        <v>1542</v>
      </c>
      <c r="C957" t="s">
        <v>4778</v>
      </c>
      <c r="D957" s="4" t="s">
        <v>3841</v>
      </c>
      <c r="E957" s="30" t="s">
        <v>3842</v>
      </c>
      <c r="F957" s="4"/>
      <c r="G957" s="5" t="s">
        <v>3665</v>
      </c>
      <c r="H957" s="35"/>
      <c r="I957" s="31" t="s">
        <v>3625</v>
      </c>
      <c r="J957" s="32" t="str">
        <f>_xlfn.XLOOKUP(I957,Data!$C$3:$C$11,Data!$D$3:$D$11,"-")</f>
        <v>10th Street Retail</v>
      </c>
    </row>
    <row r="958" spans="1:10" ht="13.5" customHeight="1">
      <c r="A958" s="3" t="s">
        <v>1543</v>
      </c>
      <c r="B958" s="3" t="s">
        <v>1542</v>
      </c>
      <c r="C958" t="s">
        <v>4778</v>
      </c>
      <c r="D958" s="4" t="s">
        <v>3841</v>
      </c>
      <c r="E958" s="30" t="s">
        <v>3842</v>
      </c>
      <c r="F958" s="4"/>
      <c r="G958" s="5" t="s">
        <v>3665</v>
      </c>
      <c r="H958" s="35"/>
      <c r="I958" s="31" t="s">
        <v>3631</v>
      </c>
      <c r="J958" s="32" t="str">
        <f>_xlfn.XLOOKUP(I958,Data!$C$3:$C$11,Data!$D$3:$D$11,"-")</f>
        <v>Chinook Retail</v>
      </c>
    </row>
    <row r="959" spans="1:10" ht="13.5" customHeight="1">
      <c r="A959" s="3" t="s">
        <v>1544</v>
      </c>
      <c r="B959" s="3" t="s">
        <v>1542</v>
      </c>
      <c r="C959" t="s">
        <v>4778</v>
      </c>
      <c r="D959" s="4" t="s">
        <v>3841</v>
      </c>
      <c r="E959" s="30" t="s">
        <v>3842</v>
      </c>
      <c r="F959" s="4"/>
      <c r="G959" s="5" t="s">
        <v>3665</v>
      </c>
      <c r="H959" s="35"/>
      <c r="I959" s="31" t="s">
        <v>3645</v>
      </c>
      <c r="J959" s="32" t="str">
        <f>_xlfn.XLOOKUP(I959,Data!$C$3:$C$11,Data!$D$3:$D$11,"-")</f>
        <v>S03</v>
      </c>
    </row>
    <row r="960" spans="1:10" ht="13.5" customHeight="1">
      <c r="A960" s="3" t="s">
        <v>1545</v>
      </c>
      <c r="B960" s="3" t="s">
        <v>1542</v>
      </c>
      <c r="C960" t="s">
        <v>4778</v>
      </c>
      <c r="D960" s="4" t="s">
        <v>3841</v>
      </c>
      <c r="E960" s="30" t="s">
        <v>3842</v>
      </c>
      <c r="F960" s="4"/>
      <c r="G960" s="5" t="s">
        <v>3665</v>
      </c>
      <c r="H960" s="35"/>
      <c r="I960" s="31" t="s">
        <v>3635</v>
      </c>
      <c r="J960" s="32" t="str">
        <f>_xlfn.XLOOKUP(I960,Data!$C$3:$C$11,Data!$D$3:$D$11,"-")</f>
        <v>Crowfoot Retail</v>
      </c>
    </row>
    <row r="961" spans="1:10" ht="13.5" customHeight="1">
      <c r="A961" s="3" t="s">
        <v>1546</v>
      </c>
      <c r="B961" s="3" t="s">
        <v>1542</v>
      </c>
      <c r="C961" t="s">
        <v>4778</v>
      </c>
      <c r="D961" s="4" t="s">
        <v>3841</v>
      </c>
      <c r="E961" s="30" t="s">
        <v>3842</v>
      </c>
      <c r="F961" s="4"/>
      <c r="G961" s="5" t="s">
        <v>3665</v>
      </c>
      <c r="H961" s="35"/>
      <c r="I961" s="31" t="s">
        <v>3645</v>
      </c>
      <c r="J961" s="32" t="str">
        <f>_xlfn.XLOOKUP(I961,Data!$C$3:$C$11,Data!$D$3:$D$11,"-")</f>
        <v>S03</v>
      </c>
    </row>
    <row r="962" spans="1:10" ht="13.5" customHeight="1">
      <c r="A962" s="63" t="s">
        <v>4348</v>
      </c>
      <c r="B962" s="63" t="s">
        <v>1542</v>
      </c>
      <c r="C962" t="s">
        <v>4778</v>
      </c>
      <c r="D962" s="66" t="s">
        <v>3841</v>
      </c>
      <c r="E962" s="66" t="s">
        <v>3842</v>
      </c>
      <c r="F962" s="66"/>
      <c r="G962" s="66" t="s">
        <v>3665</v>
      </c>
      <c r="H962" s="76"/>
      <c r="I962" s="69" t="s">
        <v>4742</v>
      </c>
      <c r="J962" s="40" t="s">
        <v>4743</v>
      </c>
    </row>
    <row r="963" spans="1:10" ht="13.5" customHeight="1">
      <c r="A963" s="3" t="s">
        <v>1547</v>
      </c>
      <c r="B963" s="3" t="s">
        <v>1548</v>
      </c>
      <c r="C963" t="s">
        <v>4789</v>
      </c>
      <c r="D963" s="4" t="s">
        <v>3841</v>
      </c>
      <c r="E963" s="30" t="s">
        <v>3842</v>
      </c>
      <c r="F963" s="4"/>
      <c r="G963" s="5" t="s">
        <v>3665</v>
      </c>
      <c r="H963" s="35"/>
      <c r="I963" s="31" t="s">
        <v>3625</v>
      </c>
      <c r="J963" s="32" t="str">
        <f>_xlfn.XLOOKUP(I963,Data!$C$3:$C$11,Data!$D$3:$D$11,"-")</f>
        <v>10th Street Retail</v>
      </c>
    </row>
    <row r="964" spans="1:10" ht="13.5" customHeight="1">
      <c r="A964" s="3" t="s">
        <v>1549</v>
      </c>
      <c r="B964" s="3" t="s">
        <v>1548</v>
      </c>
      <c r="C964" t="s">
        <v>4789</v>
      </c>
      <c r="D964" s="4" t="s">
        <v>3841</v>
      </c>
      <c r="E964" s="30" t="s">
        <v>3842</v>
      </c>
      <c r="F964" s="4"/>
      <c r="G964" s="5" t="s">
        <v>3665</v>
      </c>
      <c r="H964" s="35"/>
      <c r="I964" s="31" t="s">
        <v>3631</v>
      </c>
      <c r="J964" s="32" t="str">
        <f>_xlfn.XLOOKUP(I964,Data!$C$3:$C$11,Data!$D$3:$D$11,"-")</f>
        <v>Chinook Retail</v>
      </c>
    </row>
    <row r="965" spans="1:10" ht="13.5" customHeight="1">
      <c r="A965" s="3" t="s">
        <v>1550</v>
      </c>
      <c r="B965" s="3" t="s">
        <v>1548</v>
      </c>
      <c r="C965" t="s">
        <v>4789</v>
      </c>
      <c r="D965" s="4" t="s">
        <v>3841</v>
      </c>
      <c r="E965" s="30" t="s">
        <v>3842</v>
      </c>
      <c r="F965" s="4"/>
      <c r="G965" s="5" t="s">
        <v>3665</v>
      </c>
      <c r="H965" s="35"/>
      <c r="I965" s="31" t="s">
        <v>3635</v>
      </c>
      <c r="J965" s="32" t="str">
        <f>_xlfn.XLOOKUP(I965,Data!$C$3:$C$11,Data!$D$3:$D$11,"-")</f>
        <v>Crowfoot Retail</v>
      </c>
    </row>
    <row r="966" spans="1:10" ht="13.5" customHeight="1">
      <c r="A966" s="3" t="s">
        <v>1551</v>
      </c>
      <c r="B966" s="3" t="s">
        <v>1548</v>
      </c>
      <c r="C966" t="s">
        <v>4789</v>
      </c>
      <c r="D966" s="4" t="s">
        <v>3841</v>
      </c>
      <c r="E966" s="30" t="s">
        <v>3842</v>
      </c>
      <c r="F966" s="4"/>
      <c r="G966" s="5" t="s">
        <v>3665</v>
      </c>
      <c r="H966" s="35"/>
      <c r="I966" s="31" t="s">
        <v>3645</v>
      </c>
      <c r="J966" s="32" t="str">
        <f>_xlfn.XLOOKUP(I966,Data!$C$3:$C$11,Data!$D$3:$D$11,"-")</f>
        <v>S03</v>
      </c>
    </row>
    <row r="967" spans="1:10" ht="13.5" customHeight="1">
      <c r="A967" s="63" t="s">
        <v>4349</v>
      </c>
      <c r="B967" s="63" t="s">
        <v>1548</v>
      </c>
      <c r="C967" t="s">
        <v>4789</v>
      </c>
      <c r="D967" s="66" t="s">
        <v>3841</v>
      </c>
      <c r="E967" s="66" t="s">
        <v>3842</v>
      </c>
      <c r="F967" s="66"/>
      <c r="G967" s="66" t="s">
        <v>3665</v>
      </c>
      <c r="H967" s="76"/>
      <c r="I967" s="69" t="s">
        <v>4742</v>
      </c>
      <c r="J967" s="40" t="s">
        <v>4743</v>
      </c>
    </row>
    <row r="968" spans="1:10" ht="13.5" customHeight="1">
      <c r="A968" s="3" t="s">
        <v>1552</v>
      </c>
      <c r="B968" s="3" t="s">
        <v>1553</v>
      </c>
      <c r="C968" t="s">
        <v>4744</v>
      </c>
      <c r="D968" s="4" t="s">
        <v>3841</v>
      </c>
      <c r="E968" s="30" t="s">
        <v>3842</v>
      </c>
      <c r="F968" s="4"/>
      <c r="G968" s="5" t="s">
        <v>3665</v>
      </c>
      <c r="H968" s="35"/>
      <c r="I968" s="31" t="s">
        <v>3625</v>
      </c>
      <c r="J968" s="32" t="str">
        <f>_xlfn.XLOOKUP(I968,Data!$C$3:$C$11,Data!$D$3:$D$11,"-")</f>
        <v>10th Street Retail</v>
      </c>
    </row>
    <row r="969" spans="1:10" ht="13.5" customHeight="1">
      <c r="A969" s="3" t="s">
        <v>1554</v>
      </c>
      <c r="B969" s="3" t="s">
        <v>1553</v>
      </c>
      <c r="C969" t="s">
        <v>4744</v>
      </c>
      <c r="D969" s="4" t="s">
        <v>3841</v>
      </c>
      <c r="E969" s="30" t="s">
        <v>3842</v>
      </c>
      <c r="F969" s="4"/>
      <c r="G969" s="5" t="s">
        <v>3665</v>
      </c>
      <c r="H969" s="35"/>
      <c r="I969" s="31" t="s">
        <v>3631</v>
      </c>
      <c r="J969" s="32" t="str">
        <f>_xlfn.XLOOKUP(I969,Data!$C$3:$C$11,Data!$D$3:$D$11,"-")</f>
        <v>Chinook Retail</v>
      </c>
    </row>
    <row r="970" spans="1:10" ht="13.5" customHeight="1">
      <c r="A970" s="3" t="s">
        <v>1555</v>
      </c>
      <c r="B970" s="3" t="s">
        <v>1553</v>
      </c>
      <c r="C970" t="s">
        <v>4744</v>
      </c>
      <c r="D970" s="4" t="s">
        <v>3841</v>
      </c>
      <c r="E970" s="30" t="s">
        <v>3842</v>
      </c>
      <c r="F970" s="4"/>
      <c r="G970" s="5" t="s">
        <v>3665</v>
      </c>
      <c r="H970" s="35"/>
      <c r="I970" s="31" t="s">
        <v>3645</v>
      </c>
      <c r="J970" s="32" t="str">
        <f>_xlfn.XLOOKUP(I970,Data!$C$3:$C$11,Data!$D$3:$D$11,"-")</f>
        <v>S03</v>
      </c>
    </row>
    <row r="971" spans="1:10" ht="13.5" customHeight="1">
      <c r="A971" s="3" t="s">
        <v>1556</v>
      </c>
      <c r="B971" s="3" t="s">
        <v>1553</v>
      </c>
      <c r="C971" t="s">
        <v>4744</v>
      </c>
      <c r="D971" s="4" t="s">
        <v>3841</v>
      </c>
      <c r="E971" s="30" t="s">
        <v>3842</v>
      </c>
      <c r="F971" s="4"/>
      <c r="G971" s="5" t="s">
        <v>3665</v>
      </c>
      <c r="H971" s="35"/>
      <c r="I971" s="31" t="s">
        <v>3635</v>
      </c>
      <c r="J971" s="32" t="str">
        <f>_xlfn.XLOOKUP(I971,Data!$C$3:$C$11,Data!$D$3:$D$11,"-")</f>
        <v>Crowfoot Retail</v>
      </c>
    </row>
    <row r="972" spans="1:10" ht="13.5" customHeight="1">
      <c r="A972" s="3" t="s">
        <v>1557</v>
      </c>
      <c r="B972" s="3" t="s">
        <v>1553</v>
      </c>
      <c r="C972" t="s">
        <v>4744</v>
      </c>
      <c r="D972" s="4" t="s">
        <v>3841</v>
      </c>
      <c r="E972" s="30" t="s">
        <v>3842</v>
      </c>
      <c r="F972" s="4"/>
      <c r="G972" s="5" t="s">
        <v>3665</v>
      </c>
      <c r="H972" s="35"/>
      <c r="I972" s="31" t="s">
        <v>3645</v>
      </c>
      <c r="J972" s="32" t="str">
        <f>_xlfn.XLOOKUP(I972,Data!$C$3:$C$11,Data!$D$3:$D$11,"-")</f>
        <v>S03</v>
      </c>
    </row>
    <row r="973" spans="1:10" ht="13.5" customHeight="1">
      <c r="A973" s="63" t="s">
        <v>4350</v>
      </c>
      <c r="B973" s="63" t="s">
        <v>1553</v>
      </c>
      <c r="C973" t="s">
        <v>4744</v>
      </c>
      <c r="D973" s="66" t="s">
        <v>3841</v>
      </c>
      <c r="E973" s="66" t="s">
        <v>3842</v>
      </c>
      <c r="F973" s="66"/>
      <c r="G973" s="66" t="s">
        <v>3665</v>
      </c>
      <c r="H973" s="76"/>
      <c r="I973" s="69" t="s">
        <v>4742</v>
      </c>
      <c r="J973" s="40" t="s">
        <v>4743</v>
      </c>
    </row>
    <row r="974" spans="1:10" ht="13.5" customHeight="1">
      <c r="A974" s="3" t="s">
        <v>1558</v>
      </c>
      <c r="B974" s="3" t="s">
        <v>1553</v>
      </c>
      <c r="C974" t="s">
        <v>4744</v>
      </c>
      <c r="D974" s="4" t="s">
        <v>3841</v>
      </c>
      <c r="E974" s="30" t="s">
        <v>3842</v>
      </c>
      <c r="F974" s="4"/>
      <c r="G974" s="5" t="s">
        <v>3665</v>
      </c>
      <c r="H974" s="35"/>
      <c r="I974" s="31" t="s">
        <v>3641</v>
      </c>
      <c r="J974" s="32" t="str">
        <f>_xlfn.XLOOKUP(I974,Data!$C$3:$C$11,Data!$D$3:$D$11,"-")</f>
        <v>Warehouse</v>
      </c>
    </row>
    <row r="975" spans="1:10" ht="13.5" customHeight="1">
      <c r="A975" s="3" t="s">
        <v>1559</v>
      </c>
      <c r="B975" s="3" t="s">
        <v>1560</v>
      </c>
      <c r="C975" t="s">
        <v>4749</v>
      </c>
      <c r="D975" s="4" t="s">
        <v>3841</v>
      </c>
      <c r="E975" s="30" t="s">
        <v>3842</v>
      </c>
      <c r="F975" s="4"/>
      <c r="G975" s="5" t="s">
        <v>3665</v>
      </c>
      <c r="H975" s="35"/>
      <c r="I975" s="31" t="s">
        <v>3625</v>
      </c>
      <c r="J975" s="32" t="str">
        <f>_xlfn.XLOOKUP(I975,Data!$C$3:$C$11,Data!$D$3:$D$11,"-")</f>
        <v>10th Street Retail</v>
      </c>
    </row>
    <row r="976" spans="1:10" ht="13.5" customHeight="1">
      <c r="A976" s="3" t="s">
        <v>1561</v>
      </c>
      <c r="B976" s="3" t="s">
        <v>1560</v>
      </c>
      <c r="C976" t="s">
        <v>4749</v>
      </c>
      <c r="D976" s="4" t="s">
        <v>3841</v>
      </c>
      <c r="E976" s="30" t="s">
        <v>3842</v>
      </c>
      <c r="F976" s="4"/>
      <c r="G976" s="5" t="s">
        <v>3665</v>
      </c>
      <c r="H976" s="35"/>
      <c r="I976" s="31" t="s">
        <v>3631</v>
      </c>
      <c r="J976" s="32" t="str">
        <f>_xlfn.XLOOKUP(I976,Data!$C$3:$C$11,Data!$D$3:$D$11,"-")</f>
        <v>Chinook Retail</v>
      </c>
    </row>
    <row r="977" spans="1:10" ht="13.5" customHeight="1">
      <c r="A977" s="3" t="s">
        <v>1562</v>
      </c>
      <c r="B977" s="3" t="s">
        <v>1560</v>
      </c>
      <c r="C977" t="s">
        <v>4749</v>
      </c>
      <c r="D977" s="4" t="s">
        <v>3841</v>
      </c>
      <c r="E977" s="30" t="s">
        <v>3842</v>
      </c>
      <c r="F977" s="4"/>
      <c r="G977" s="5" t="s">
        <v>3665</v>
      </c>
      <c r="H977" s="35"/>
      <c r="I977" s="31" t="s">
        <v>3645</v>
      </c>
      <c r="J977" s="32" t="str">
        <f>_xlfn.XLOOKUP(I977,Data!$C$3:$C$11,Data!$D$3:$D$11,"-")</f>
        <v>S03</v>
      </c>
    </row>
    <row r="978" spans="1:10" ht="13.5" customHeight="1">
      <c r="A978" s="3" t="s">
        <v>1563</v>
      </c>
      <c r="B978" s="3" t="s">
        <v>1560</v>
      </c>
      <c r="C978" t="s">
        <v>4749</v>
      </c>
      <c r="D978" s="4" t="s">
        <v>3841</v>
      </c>
      <c r="E978" s="30" t="s">
        <v>3842</v>
      </c>
      <c r="F978" s="4"/>
      <c r="G978" s="5" t="s">
        <v>3665</v>
      </c>
      <c r="H978" s="35"/>
      <c r="I978" s="31" t="s">
        <v>3635</v>
      </c>
      <c r="J978" s="32" t="str">
        <f>_xlfn.XLOOKUP(I978,Data!$C$3:$C$11,Data!$D$3:$D$11,"-")</f>
        <v>Crowfoot Retail</v>
      </c>
    </row>
    <row r="979" spans="1:10" ht="13.5" customHeight="1">
      <c r="A979" s="3" t="s">
        <v>1564</v>
      </c>
      <c r="B979" s="3" t="s">
        <v>1560</v>
      </c>
      <c r="C979" t="s">
        <v>4749</v>
      </c>
      <c r="D979" s="4" t="s">
        <v>3841</v>
      </c>
      <c r="E979" s="30" t="s">
        <v>3842</v>
      </c>
      <c r="F979" s="4"/>
      <c r="G979" s="5" t="s">
        <v>3665</v>
      </c>
      <c r="H979" s="35"/>
      <c r="I979" s="31" t="s">
        <v>3645</v>
      </c>
      <c r="J979" s="32" t="str">
        <f>_xlfn.XLOOKUP(I979,Data!$C$3:$C$11,Data!$D$3:$D$11,"-")</f>
        <v>S03</v>
      </c>
    </row>
    <row r="980" spans="1:10" ht="13.5" customHeight="1">
      <c r="A980" s="63" t="s">
        <v>4351</v>
      </c>
      <c r="B980" s="63" t="s">
        <v>1560</v>
      </c>
      <c r="C980" t="s">
        <v>4749</v>
      </c>
      <c r="D980" s="66" t="s">
        <v>3841</v>
      </c>
      <c r="E980" s="66" t="s">
        <v>3842</v>
      </c>
      <c r="F980" s="66"/>
      <c r="G980" s="66" t="s">
        <v>3665</v>
      </c>
      <c r="H980" s="76"/>
      <c r="I980" s="69" t="s">
        <v>4742</v>
      </c>
      <c r="J980" s="40" t="s">
        <v>4743</v>
      </c>
    </row>
    <row r="981" spans="1:10" ht="13.5" customHeight="1">
      <c r="A981" s="3" t="s">
        <v>1565</v>
      </c>
      <c r="B981" s="3" t="s">
        <v>1566</v>
      </c>
      <c r="C981" t="s">
        <v>4752</v>
      </c>
      <c r="D981" s="4" t="s">
        <v>3841</v>
      </c>
      <c r="E981" s="30" t="s">
        <v>3842</v>
      </c>
      <c r="F981" s="4"/>
      <c r="G981" s="5" t="s">
        <v>3665</v>
      </c>
      <c r="H981" s="35"/>
      <c r="I981" s="31" t="s">
        <v>3625</v>
      </c>
      <c r="J981" s="32" t="str">
        <f>_xlfn.XLOOKUP(I981,Data!$C$3:$C$11,Data!$D$3:$D$11,"-")</f>
        <v>10th Street Retail</v>
      </c>
    </row>
    <row r="982" spans="1:10" ht="13.5" customHeight="1">
      <c r="A982" s="3" t="s">
        <v>1567</v>
      </c>
      <c r="B982" s="3" t="s">
        <v>1566</v>
      </c>
      <c r="C982" t="s">
        <v>4752</v>
      </c>
      <c r="D982" s="4" t="s">
        <v>3841</v>
      </c>
      <c r="E982" s="30" t="s">
        <v>3842</v>
      </c>
      <c r="F982" s="4"/>
      <c r="G982" s="5" t="s">
        <v>3665</v>
      </c>
      <c r="H982" s="35"/>
      <c r="I982" s="31" t="s">
        <v>3631</v>
      </c>
      <c r="J982" s="32" t="str">
        <f>_xlfn.XLOOKUP(I982,Data!$C$3:$C$11,Data!$D$3:$D$11,"-")</f>
        <v>Chinook Retail</v>
      </c>
    </row>
    <row r="983" spans="1:10" ht="13.5" customHeight="1">
      <c r="A983" s="3" t="s">
        <v>1568</v>
      </c>
      <c r="B983" s="3" t="s">
        <v>1566</v>
      </c>
      <c r="C983" t="s">
        <v>4752</v>
      </c>
      <c r="D983" s="4" t="s">
        <v>3841</v>
      </c>
      <c r="E983" s="30" t="s">
        <v>3842</v>
      </c>
      <c r="F983" s="4"/>
      <c r="G983" s="5" t="s">
        <v>3665</v>
      </c>
      <c r="H983" s="35"/>
      <c r="I983" s="31" t="s">
        <v>3645</v>
      </c>
      <c r="J983" s="32" t="str">
        <f>_xlfn.XLOOKUP(I983,Data!$C$3:$C$11,Data!$D$3:$D$11,"-")</f>
        <v>S03</v>
      </c>
    </row>
    <row r="984" spans="1:10" ht="13.5" customHeight="1">
      <c r="A984" s="3" t="s">
        <v>1569</v>
      </c>
      <c r="B984" s="3" t="s">
        <v>1566</v>
      </c>
      <c r="C984" t="s">
        <v>4752</v>
      </c>
      <c r="D984" s="4" t="s">
        <v>3841</v>
      </c>
      <c r="E984" s="30" t="s">
        <v>3842</v>
      </c>
      <c r="F984" s="4"/>
      <c r="G984" s="5" t="s">
        <v>3665</v>
      </c>
      <c r="H984" s="35"/>
      <c r="I984" s="31" t="s">
        <v>3635</v>
      </c>
      <c r="J984" s="32" t="str">
        <f>_xlfn.XLOOKUP(I984,Data!$C$3:$C$11,Data!$D$3:$D$11,"-")</f>
        <v>Crowfoot Retail</v>
      </c>
    </row>
    <row r="985" spans="1:10" ht="13.5" customHeight="1">
      <c r="A985" s="3" t="s">
        <v>1570</v>
      </c>
      <c r="B985" s="3" t="s">
        <v>1566</v>
      </c>
      <c r="C985" t="s">
        <v>4752</v>
      </c>
      <c r="D985" s="4" t="s">
        <v>3841</v>
      </c>
      <c r="E985" s="30" t="s">
        <v>3842</v>
      </c>
      <c r="F985" s="4"/>
      <c r="G985" s="5" t="s">
        <v>3665</v>
      </c>
      <c r="H985" s="35"/>
      <c r="I985" s="31" t="s">
        <v>3645</v>
      </c>
      <c r="J985" s="32" t="str">
        <f>_xlfn.XLOOKUP(I985,Data!$C$3:$C$11,Data!$D$3:$D$11,"-")</f>
        <v>S03</v>
      </c>
    </row>
    <row r="986" spans="1:10" ht="13.5" customHeight="1">
      <c r="A986" s="63" t="s">
        <v>4352</v>
      </c>
      <c r="B986" s="63" t="s">
        <v>1566</v>
      </c>
      <c r="C986" t="s">
        <v>4752</v>
      </c>
      <c r="D986" s="66" t="s">
        <v>3841</v>
      </c>
      <c r="E986" s="66" t="s">
        <v>3842</v>
      </c>
      <c r="F986" s="66"/>
      <c r="G986" s="66" t="s">
        <v>3665</v>
      </c>
      <c r="H986" s="76"/>
      <c r="I986" s="69" t="s">
        <v>4742</v>
      </c>
      <c r="J986" s="40" t="s">
        <v>4743</v>
      </c>
    </row>
    <row r="987" spans="1:10" ht="13.5" customHeight="1">
      <c r="A987" s="3" t="s">
        <v>1571</v>
      </c>
      <c r="B987" s="3" t="s">
        <v>1572</v>
      </c>
      <c r="C987" t="s">
        <v>4764</v>
      </c>
      <c r="D987" s="4" t="s">
        <v>3841</v>
      </c>
      <c r="E987" s="30" t="s">
        <v>3842</v>
      </c>
      <c r="F987" s="4"/>
      <c r="G987" s="5" t="s">
        <v>3665</v>
      </c>
      <c r="H987" s="35"/>
      <c r="I987" s="31" t="s">
        <v>3625</v>
      </c>
      <c r="J987" s="32" t="str">
        <f>_xlfn.XLOOKUP(I987,Data!$C$3:$C$11,Data!$D$3:$D$11,"-")</f>
        <v>10th Street Retail</v>
      </c>
    </row>
    <row r="988" spans="1:10" ht="13.5" customHeight="1">
      <c r="A988" s="3" t="s">
        <v>1573</v>
      </c>
      <c r="B988" s="3" t="s">
        <v>1572</v>
      </c>
      <c r="C988" t="s">
        <v>4764</v>
      </c>
      <c r="D988" s="4" t="s">
        <v>3841</v>
      </c>
      <c r="E988" s="30" t="s">
        <v>3842</v>
      </c>
      <c r="F988" s="4"/>
      <c r="G988" s="5" t="s">
        <v>3665</v>
      </c>
      <c r="H988" s="35"/>
      <c r="I988" s="31" t="s">
        <v>3631</v>
      </c>
      <c r="J988" s="32" t="str">
        <f>_xlfn.XLOOKUP(I988,Data!$C$3:$C$11,Data!$D$3:$D$11,"-")</f>
        <v>Chinook Retail</v>
      </c>
    </row>
    <row r="989" spans="1:10" ht="13.5" customHeight="1">
      <c r="A989" s="3" t="s">
        <v>1574</v>
      </c>
      <c r="B989" s="3" t="s">
        <v>1572</v>
      </c>
      <c r="C989" t="s">
        <v>4764</v>
      </c>
      <c r="D989" s="4" t="s">
        <v>3841</v>
      </c>
      <c r="E989" s="30" t="s">
        <v>3842</v>
      </c>
      <c r="F989" s="4"/>
      <c r="G989" s="5" t="s">
        <v>3665</v>
      </c>
      <c r="H989" s="35"/>
      <c r="I989" s="31" t="s">
        <v>3645</v>
      </c>
      <c r="J989" s="32" t="str">
        <f>_xlfn.XLOOKUP(I989,Data!$C$3:$C$11,Data!$D$3:$D$11,"-")</f>
        <v>S03</v>
      </c>
    </row>
    <row r="990" spans="1:10" ht="13.5" customHeight="1">
      <c r="A990" s="3" t="s">
        <v>1575</v>
      </c>
      <c r="B990" s="3" t="s">
        <v>1572</v>
      </c>
      <c r="C990" t="s">
        <v>4764</v>
      </c>
      <c r="D990" s="4" t="s">
        <v>3841</v>
      </c>
      <c r="E990" s="30" t="s">
        <v>3842</v>
      </c>
      <c r="F990" s="4"/>
      <c r="G990" s="5" t="s">
        <v>3665</v>
      </c>
      <c r="H990" s="35"/>
      <c r="I990" s="31" t="s">
        <v>3635</v>
      </c>
      <c r="J990" s="32" t="str">
        <f>_xlfn.XLOOKUP(I990,Data!$C$3:$C$11,Data!$D$3:$D$11,"-")</f>
        <v>Crowfoot Retail</v>
      </c>
    </row>
    <row r="991" spans="1:10" ht="13.5" customHeight="1">
      <c r="A991" s="63" t="s">
        <v>4353</v>
      </c>
      <c r="B991" s="63" t="s">
        <v>1572</v>
      </c>
      <c r="C991" t="s">
        <v>4764</v>
      </c>
      <c r="D991" s="66" t="s">
        <v>3841</v>
      </c>
      <c r="E991" s="66" t="s">
        <v>3842</v>
      </c>
      <c r="F991" s="66"/>
      <c r="G991" s="66" t="s">
        <v>3665</v>
      </c>
      <c r="H991" s="76"/>
      <c r="I991" s="69" t="s">
        <v>4742</v>
      </c>
      <c r="J991" s="40" t="s">
        <v>4743</v>
      </c>
    </row>
    <row r="992" spans="1:10" ht="13.5" customHeight="1">
      <c r="A992" s="3" t="s">
        <v>1576</v>
      </c>
      <c r="B992" s="3" t="s">
        <v>1577</v>
      </c>
      <c r="C992" t="s">
        <v>4761</v>
      </c>
      <c r="D992" s="4" t="s">
        <v>3841</v>
      </c>
      <c r="E992" s="30" t="s">
        <v>3842</v>
      </c>
      <c r="F992" s="4"/>
      <c r="G992" s="5" t="s">
        <v>3665</v>
      </c>
      <c r="H992" s="35"/>
      <c r="I992" s="31" t="s">
        <v>3625</v>
      </c>
      <c r="J992" s="32" t="str">
        <f>_xlfn.XLOOKUP(I992,Data!$C$3:$C$11,Data!$D$3:$D$11,"-")</f>
        <v>10th Street Retail</v>
      </c>
    </row>
    <row r="993" spans="1:10" ht="13.5" customHeight="1">
      <c r="A993" s="3" t="s">
        <v>1578</v>
      </c>
      <c r="B993" s="3" t="s">
        <v>1577</v>
      </c>
      <c r="C993" t="s">
        <v>4761</v>
      </c>
      <c r="D993" s="4" t="s">
        <v>3841</v>
      </c>
      <c r="E993" s="30" t="s">
        <v>3842</v>
      </c>
      <c r="F993" s="4"/>
      <c r="G993" s="5" t="s">
        <v>3665</v>
      </c>
      <c r="H993" s="35"/>
      <c r="I993" s="31" t="s">
        <v>3631</v>
      </c>
      <c r="J993" s="32" t="str">
        <f>_xlfn.XLOOKUP(I993,Data!$C$3:$C$11,Data!$D$3:$D$11,"-")</f>
        <v>Chinook Retail</v>
      </c>
    </row>
    <row r="994" spans="1:10" ht="13.5" customHeight="1">
      <c r="A994" s="3" t="s">
        <v>1579</v>
      </c>
      <c r="B994" s="3" t="s">
        <v>1577</v>
      </c>
      <c r="C994" t="s">
        <v>4761</v>
      </c>
      <c r="D994" s="4" t="s">
        <v>3841</v>
      </c>
      <c r="E994" s="30" t="s">
        <v>3842</v>
      </c>
      <c r="F994" s="4"/>
      <c r="G994" s="5" t="s">
        <v>3665</v>
      </c>
      <c r="H994" s="35"/>
      <c r="I994" s="31" t="s">
        <v>3645</v>
      </c>
      <c r="J994" s="32" t="str">
        <f>_xlfn.XLOOKUP(I994,Data!$C$3:$C$11,Data!$D$3:$D$11,"-")</f>
        <v>S03</v>
      </c>
    </row>
    <row r="995" spans="1:10" ht="13.5" customHeight="1">
      <c r="A995" s="3" t="s">
        <v>1580</v>
      </c>
      <c r="B995" s="3" t="s">
        <v>1577</v>
      </c>
      <c r="C995" t="s">
        <v>4761</v>
      </c>
      <c r="D995" s="4" t="s">
        <v>3841</v>
      </c>
      <c r="E995" s="30" t="s">
        <v>3842</v>
      </c>
      <c r="F995" s="4"/>
      <c r="G995" s="5" t="s">
        <v>3665</v>
      </c>
      <c r="H995" s="35"/>
      <c r="I995" s="31" t="s">
        <v>3635</v>
      </c>
      <c r="J995" s="32" t="str">
        <f>_xlfn.XLOOKUP(I995,Data!$C$3:$C$11,Data!$D$3:$D$11,"-")</f>
        <v>Crowfoot Retail</v>
      </c>
    </row>
    <row r="996" spans="1:10" ht="13.5" customHeight="1">
      <c r="A996" s="3" t="s">
        <v>1581</v>
      </c>
      <c r="B996" s="3" t="s">
        <v>1577</v>
      </c>
      <c r="C996" t="s">
        <v>4761</v>
      </c>
      <c r="D996" s="4" t="s">
        <v>3841</v>
      </c>
      <c r="E996" s="30" t="s">
        <v>3842</v>
      </c>
      <c r="F996" s="4"/>
      <c r="G996" s="5" t="s">
        <v>3665</v>
      </c>
      <c r="H996" s="35"/>
      <c r="I996" s="31" t="s">
        <v>3645</v>
      </c>
      <c r="J996" s="32" t="str">
        <f>_xlfn.XLOOKUP(I996,Data!$C$3:$C$11,Data!$D$3:$D$11,"-")</f>
        <v>S03</v>
      </c>
    </row>
    <row r="997" spans="1:10" ht="13.5" customHeight="1">
      <c r="A997" s="63" t="s">
        <v>4354</v>
      </c>
      <c r="B997" s="63" t="s">
        <v>1577</v>
      </c>
      <c r="C997" t="s">
        <v>4761</v>
      </c>
      <c r="D997" s="66" t="s">
        <v>3841</v>
      </c>
      <c r="E997" s="66" t="s">
        <v>3842</v>
      </c>
      <c r="F997" s="66"/>
      <c r="G997" s="66" t="s">
        <v>3665</v>
      </c>
      <c r="H997" s="76"/>
      <c r="I997" s="69" t="s">
        <v>4742</v>
      </c>
      <c r="J997" s="40" t="s">
        <v>4743</v>
      </c>
    </row>
    <row r="998" spans="1:10" ht="13.5" customHeight="1">
      <c r="A998" s="3" t="s">
        <v>1582</v>
      </c>
      <c r="B998" s="3" t="s">
        <v>1583</v>
      </c>
      <c r="C998" t="s">
        <v>4774</v>
      </c>
      <c r="D998" s="4" t="s">
        <v>3841</v>
      </c>
      <c r="E998" s="30" t="s">
        <v>3842</v>
      </c>
      <c r="F998" s="4"/>
      <c r="G998" s="5" t="s">
        <v>3665</v>
      </c>
      <c r="H998" s="35"/>
      <c r="I998" s="31" t="s">
        <v>3625</v>
      </c>
      <c r="J998" s="32" t="str">
        <f>_xlfn.XLOOKUP(I998,Data!$C$3:$C$11,Data!$D$3:$D$11,"-")</f>
        <v>10th Street Retail</v>
      </c>
    </row>
    <row r="999" spans="1:10" ht="13.5" customHeight="1">
      <c r="A999" s="3" t="s">
        <v>1584</v>
      </c>
      <c r="B999" s="3" t="s">
        <v>1583</v>
      </c>
      <c r="C999" t="s">
        <v>4774</v>
      </c>
      <c r="D999" s="4" t="s">
        <v>3841</v>
      </c>
      <c r="E999" s="30" t="s">
        <v>3842</v>
      </c>
      <c r="F999" s="4"/>
      <c r="G999" s="5" t="s">
        <v>3665</v>
      </c>
      <c r="H999" s="35"/>
      <c r="I999" s="31" t="s">
        <v>3631</v>
      </c>
      <c r="J999" s="32" t="str">
        <f>_xlfn.XLOOKUP(I999,Data!$C$3:$C$11,Data!$D$3:$D$11,"-")</f>
        <v>Chinook Retail</v>
      </c>
    </row>
    <row r="1000" spans="1:10" ht="13.5" customHeight="1">
      <c r="A1000" s="3" t="s">
        <v>1585</v>
      </c>
      <c r="B1000" s="3" t="s">
        <v>1583</v>
      </c>
      <c r="C1000" t="s">
        <v>4774</v>
      </c>
      <c r="D1000" s="4" t="s">
        <v>3841</v>
      </c>
      <c r="E1000" s="30" t="s">
        <v>3842</v>
      </c>
      <c r="F1000" s="4"/>
      <c r="G1000" s="5" t="s">
        <v>3665</v>
      </c>
      <c r="H1000" s="35"/>
      <c r="I1000" s="31" t="s">
        <v>3635</v>
      </c>
      <c r="J1000" s="32" t="str">
        <f>_xlfn.XLOOKUP(I1000,Data!$C$3:$C$11,Data!$D$3:$D$11,"-")</f>
        <v>Crowfoot Retail</v>
      </c>
    </row>
    <row r="1001" spans="1:10" ht="13.5" customHeight="1">
      <c r="A1001" s="63" t="s">
        <v>4355</v>
      </c>
      <c r="B1001" s="63" t="s">
        <v>1583</v>
      </c>
      <c r="C1001" t="s">
        <v>4774</v>
      </c>
      <c r="D1001" s="66" t="s">
        <v>3841</v>
      </c>
      <c r="E1001" s="66" t="s">
        <v>3842</v>
      </c>
      <c r="F1001" s="66"/>
      <c r="G1001" s="66" t="s">
        <v>3665</v>
      </c>
      <c r="H1001" s="76"/>
      <c r="I1001" s="69" t="s">
        <v>4742</v>
      </c>
      <c r="J1001" s="40" t="s">
        <v>4743</v>
      </c>
    </row>
    <row r="1002" spans="1:10" ht="13.5" customHeight="1">
      <c r="A1002" s="3" t="s">
        <v>1586</v>
      </c>
      <c r="B1002" s="3" t="s">
        <v>1587</v>
      </c>
      <c r="C1002" t="s">
        <v>4788</v>
      </c>
      <c r="D1002" s="4" t="s">
        <v>3841</v>
      </c>
      <c r="E1002" s="30" t="s">
        <v>3842</v>
      </c>
      <c r="F1002" s="4"/>
      <c r="G1002" s="5" t="s">
        <v>3665</v>
      </c>
      <c r="H1002" s="35"/>
      <c r="I1002" s="31" t="s">
        <v>3625</v>
      </c>
      <c r="J1002" s="32" t="str">
        <f>_xlfn.XLOOKUP(I1002,Data!$C$3:$C$11,Data!$D$3:$D$11,"-")</f>
        <v>10th Street Retail</v>
      </c>
    </row>
    <row r="1003" spans="1:10" ht="13.5" customHeight="1">
      <c r="A1003" s="3" t="s">
        <v>1588</v>
      </c>
      <c r="B1003" s="3" t="s">
        <v>1587</v>
      </c>
      <c r="C1003" t="s">
        <v>4788</v>
      </c>
      <c r="D1003" s="4" t="s">
        <v>3841</v>
      </c>
      <c r="E1003" s="30" t="s">
        <v>3842</v>
      </c>
      <c r="F1003" s="4"/>
      <c r="G1003" s="5" t="s">
        <v>3665</v>
      </c>
      <c r="H1003" s="35"/>
      <c r="I1003" s="31" t="s">
        <v>3631</v>
      </c>
      <c r="J1003" s="32" t="str">
        <f>_xlfn.XLOOKUP(I1003,Data!$C$3:$C$11,Data!$D$3:$D$11,"-")</f>
        <v>Chinook Retail</v>
      </c>
    </row>
    <row r="1004" spans="1:10" ht="13.5" customHeight="1">
      <c r="A1004" s="3" t="s">
        <v>1589</v>
      </c>
      <c r="B1004" s="3" t="s">
        <v>1587</v>
      </c>
      <c r="C1004" t="s">
        <v>4788</v>
      </c>
      <c r="D1004" s="4" t="s">
        <v>3841</v>
      </c>
      <c r="E1004" s="30" t="s">
        <v>3842</v>
      </c>
      <c r="F1004" s="4"/>
      <c r="G1004" s="5" t="s">
        <v>3665</v>
      </c>
      <c r="H1004" s="35"/>
      <c r="I1004" s="31" t="s">
        <v>3635</v>
      </c>
      <c r="J1004" s="32" t="str">
        <f>_xlfn.XLOOKUP(I1004,Data!$C$3:$C$11,Data!$D$3:$D$11,"-")</f>
        <v>Crowfoot Retail</v>
      </c>
    </row>
    <row r="1005" spans="1:10" ht="13.5" customHeight="1">
      <c r="A1005" s="63" t="s">
        <v>4356</v>
      </c>
      <c r="B1005" s="63" t="s">
        <v>1587</v>
      </c>
      <c r="C1005" t="s">
        <v>4788</v>
      </c>
      <c r="D1005" s="66" t="s">
        <v>3841</v>
      </c>
      <c r="E1005" s="66" t="s">
        <v>3842</v>
      </c>
      <c r="F1005" s="66"/>
      <c r="G1005" s="66" t="s">
        <v>3665</v>
      </c>
      <c r="H1005" s="76"/>
      <c r="I1005" s="69" t="s">
        <v>4742</v>
      </c>
      <c r="J1005" s="40" t="s">
        <v>4743</v>
      </c>
    </row>
    <row r="1006" spans="1:10" ht="13.5" customHeight="1">
      <c r="A1006" s="3" t="s">
        <v>1590</v>
      </c>
      <c r="B1006" s="3" t="s">
        <v>1591</v>
      </c>
      <c r="C1006" t="s">
        <v>4792</v>
      </c>
      <c r="D1006" s="4" t="s">
        <v>3841</v>
      </c>
      <c r="E1006" s="30" t="s">
        <v>3842</v>
      </c>
      <c r="F1006" s="4"/>
      <c r="G1006" s="5" t="s">
        <v>3665</v>
      </c>
      <c r="H1006" s="35"/>
      <c r="I1006" s="31" t="s">
        <v>3625</v>
      </c>
      <c r="J1006" s="32" t="str">
        <f>_xlfn.XLOOKUP(I1006,Data!$C$3:$C$11,Data!$D$3:$D$11,"-")</f>
        <v>10th Street Retail</v>
      </c>
    </row>
    <row r="1007" spans="1:10" ht="13.5" customHeight="1">
      <c r="A1007" s="3" t="s">
        <v>1592</v>
      </c>
      <c r="B1007" s="3" t="s">
        <v>1591</v>
      </c>
      <c r="C1007" t="s">
        <v>4792</v>
      </c>
      <c r="D1007" s="4" t="s">
        <v>3841</v>
      </c>
      <c r="E1007" s="30" t="s">
        <v>3842</v>
      </c>
      <c r="F1007" s="4"/>
      <c r="G1007" s="5" t="s">
        <v>3665</v>
      </c>
      <c r="H1007" s="35"/>
      <c r="I1007" s="31" t="s">
        <v>3631</v>
      </c>
      <c r="J1007" s="32" t="str">
        <f>_xlfn.XLOOKUP(I1007,Data!$C$3:$C$11,Data!$D$3:$D$11,"-")</f>
        <v>Chinook Retail</v>
      </c>
    </row>
    <row r="1008" spans="1:10" ht="13.5" customHeight="1">
      <c r="A1008" s="3" t="s">
        <v>1593</v>
      </c>
      <c r="B1008" s="3" t="s">
        <v>1591</v>
      </c>
      <c r="C1008" t="s">
        <v>4792</v>
      </c>
      <c r="D1008" s="4" t="s">
        <v>3841</v>
      </c>
      <c r="E1008" s="30" t="s">
        <v>3842</v>
      </c>
      <c r="F1008" s="4"/>
      <c r="G1008" s="5" t="s">
        <v>3665</v>
      </c>
      <c r="H1008" s="35"/>
      <c r="I1008" s="31" t="s">
        <v>3645</v>
      </c>
      <c r="J1008" s="32" t="str">
        <f>_xlfn.XLOOKUP(I1008,Data!$C$3:$C$11,Data!$D$3:$D$11,"-")</f>
        <v>S03</v>
      </c>
    </row>
    <row r="1009" spans="1:10" ht="13.5" customHeight="1">
      <c r="A1009" s="3" t="s">
        <v>1594</v>
      </c>
      <c r="B1009" s="3" t="s">
        <v>1591</v>
      </c>
      <c r="C1009" t="s">
        <v>4792</v>
      </c>
      <c r="D1009" s="4" t="s">
        <v>3841</v>
      </c>
      <c r="E1009" s="30" t="s">
        <v>3842</v>
      </c>
      <c r="F1009" s="4"/>
      <c r="G1009" s="5" t="s">
        <v>3665</v>
      </c>
      <c r="H1009" s="35"/>
      <c r="I1009" s="31" t="s">
        <v>3635</v>
      </c>
      <c r="J1009" s="32" t="str">
        <f>_xlfn.XLOOKUP(I1009,Data!$C$3:$C$11,Data!$D$3:$D$11,"-")</f>
        <v>Crowfoot Retail</v>
      </c>
    </row>
    <row r="1010" spans="1:10" ht="13.5" customHeight="1">
      <c r="A1010" s="63" t="s">
        <v>4357</v>
      </c>
      <c r="B1010" s="63" t="s">
        <v>1591</v>
      </c>
      <c r="C1010" t="s">
        <v>4792</v>
      </c>
      <c r="D1010" s="66" t="s">
        <v>3841</v>
      </c>
      <c r="E1010" s="66" t="s">
        <v>3842</v>
      </c>
      <c r="F1010" s="66"/>
      <c r="G1010" s="66" t="s">
        <v>3665</v>
      </c>
      <c r="H1010" s="76"/>
      <c r="I1010" s="69" t="s">
        <v>4742</v>
      </c>
      <c r="J1010" s="40" t="s">
        <v>4743</v>
      </c>
    </row>
    <row r="1011" spans="1:10" ht="13.5" customHeight="1">
      <c r="A1011" s="3" t="s">
        <v>1595</v>
      </c>
      <c r="B1011" s="3" t="s">
        <v>1596</v>
      </c>
      <c r="C1011" t="s">
        <v>4757</v>
      </c>
      <c r="D1011" s="4" t="s">
        <v>3841</v>
      </c>
      <c r="E1011" s="30" t="s">
        <v>3842</v>
      </c>
      <c r="F1011" s="4"/>
      <c r="G1011" s="5" t="s">
        <v>3665</v>
      </c>
      <c r="H1011" s="35"/>
      <c r="I1011" s="31" t="s">
        <v>3625</v>
      </c>
      <c r="J1011" s="32" t="str">
        <f>_xlfn.XLOOKUP(I1011,Data!$C$3:$C$11,Data!$D$3:$D$11,"-")</f>
        <v>10th Street Retail</v>
      </c>
    </row>
    <row r="1012" spans="1:10" ht="13.5" customHeight="1">
      <c r="A1012" s="3" t="s">
        <v>1597</v>
      </c>
      <c r="B1012" s="3" t="s">
        <v>1596</v>
      </c>
      <c r="C1012" t="s">
        <v>4757</v>
      </c>
      <c r="D1012" s="4" t="s">
        <v>3841</v>
      </c>
      <c r="E1012" s="30" t="s">
        <v>3842</v>
      </c>
      <c r="F1012" s="4"/>
      <c r="G1012" s="5" t="s">
        <v>3665</v>
      </c>
      <c r="H1012" s="35"/>
      <c r="I1012" s="31" t="s">
        <v>3631</v>
      </c>
      <c r="J1012" s="32" t="str">
        <f>_xlfn.XLOOKUP(I1012,Data!$C$3:$C$11,Data!$D$3:$D$11,"-")</f>
        <v>Chinook Retail</v>
      </c>
    </row>
    <row r="1013" spans="1:10" ht="13.5" customHeight="1">
      <c r="A1013" s="3" t="s">
        <v>1598</v>
      </c>
      <c r="B1013" s="3" t="s">
        <v>1596</v>
      </c>
      <c r="C1013" t="s">
        <v>4757</v>
      </c>
      <c r="D1013" s="4" t="s">
        <v>3841</v>
      </c>
      <c r="E1013" s="30" t="s">
        <v>3842</v>
      </c>
      <c r="F1013" s="4"/>
      <c r="G1013" s="5" t="s">
        <v>3665</v>
      </c>
      <c r="H1013" s="35"/>
      <c r="I1013" s="31" t="s">
        <v>3645</v>
      </c>
      <c r="J1013" s="32" t="str">
        <f>_xlfn.XLOOKUP(I1013,Data!$C$3:$C$11,Data!$D$3:$D$11,"-")</f>
        <v>S03</v>
      </c>
    </row>
    <row r="1014" spans="1:10" ht="13.5" customHeight="1">
      <c r="A1014" s="3" t="s">
        <v>1599</v>
      </c>
      <c r="B1014" s="3" t="s">
        <v>1596</v>
      </c>
      <c r="C1014" t="s">
        <v>4757</v>
      </c>
      <c r="D1014" s="4" t="s">
        <v>3841</v>
      </c>
      <c r="E1014" s="30" t="s">
        <v>3842</v>
      </c>
      <c r="F1014" s="4"/>
      <c r="G1014" s="5" t="s">
        <v>3665</v>
      </c>
      <c r="H1014" s="35"/>
      <c r="I1014" s="31" t="s">
        <v>3635</v>
      </c>
      <c r="J1014" s="32" t="str">
        <f>_xlfn.XLOOKUP(I1014,Data!$C$3:$C$11,Data!$D$3:$D$11,"-")</f>
        <v>Crowfoot Retail</v>
      </c>
    </row>
    <row r="1015" spans="1:10" ht="13.5" customHeight="1">
      <c r="A1015" s="63" t="s">
        <v>4358</v>
      </c>
      <c r="B1015" s="63" t="s">
        <v>1596</v>
      </c>
      <c r="C1015" t="s">
        <v>4757</v>
      </c>
      <c r="D1015" s="66" t="s">
        <v>3841</v>
      </c>
      <c r="E1015" s="66" t="s">
        <v>3842</v>
      </c>
      <c r="F1015" s="66"/>
      <c r="G1015" s="66" t="s">
        <v>3665</v>
      </c>
      <c r="H1015" s="76"/>
      <c r="I1015" s="69" t="s">
        <v>4742</v>
      </c>
      <c r="J1015" s="40" t="s">
        <v>4743</v>
      </c>
    </row>
    <row r="1016" spans="1:10" ht="13.5" customHeight="1">
      <c r="A1016" s="3" t="s">
        <v>1600</v>
      </c>
      <c r="B1016" s="3" t="s">
        <v>1601</v>
      </c>
      <c r="C1016" t="s">
        <v>4775</v>
      </c>
      <c r="D1016" s="4" t="s">
        <v>3841</v>
      </c>
      <c r="E1016" s="30" t="s">
        <v>3842</v>
      </c>
      <c r="F1016" s="4"/>
      <c r="G1016" s="5" t="s">
        <v>3665</v>
      </c>
      <c r="H1016" s="35"/>
      <c r="I1016" s="31" t="s">
        <v>3625</v>
      </c>
      <c r="J1016" s="32" t="str">
        <f>_xlfn.XLOOKUP(I1016,Data!$C$3:$C$11,Data!$D$3:$D$11,"-")</f>
        <v>10th Street Retail</v>
      </c>
    </row>
    <row r="1017" spans="1:10" ht="13.5" customHeight="1">
      <c r="A1017" s="3" t="s">
        <v>1602</v>
      </c>
      <c r="B1017" s="3" t="s">
        <v>1601</v>
      </c>
      <c r="C1017" t="s">
        <v>4775</v>
      </c>
      <c r="D1017" s="4" t="s">
        <v>3841</v>
      </c>
      <c r="E1017" s="30" t="s">
        <v>3842</v>
      </c>
      <c r="F1017" s="4"/>
      <c r="G1017" s="5" t="s">
        <v>3665</v>
      </c>
      <c r="H1017" s="35"/>
      <c r="I1017" s="31" t="s">
        <v>3631</v>
      </c>
      <c r="J1017" s="32" t="str">
        <f>_xlfn.XLOOKUP(I1017,Data!$C$3:$C$11,Data!$D$3:$D$11,"-")</f>
        <v>Chinook Retail</v>
      </c>
    </row>
    <row r="1018" spans="1:10" ht="13.5" customHeight="1">
      <c r="A1018" s="3" t="s">
        <v>1603</v>
      </c>
      <c r="B1018" s="3" t="s">
        <v>1601</v>
      </c>
      <c r="C1018" t="s">
        <v>4775</v>
      </c>
      <c r="D1018" s="4" t="s">
        <v>3841</v>
      </c>
      <c r="E1018" s="30" t="s">
        <v>3842</v>
      </c>
      <c r="F1018" s="4"/>
      <c r="G1018" s="5" t="s">
        <v>3665</v>
      </c>
      <c r="H1018" s="35"/>
      <c r="I1018" s="31" t="s">
        <v>3645</v>
      </c>
      <c r="J1018" s="32" t="str">
        <f>_xlfn.XLOOKUP(I1018,Data!$C$3:$C$11,Data!$D$3:$D$11,"-")</f>
        <v>S03</v>
      </c>
    </row>
    <row r="1019" spans="1:10" ht="13.5" customHeight="1">
      <c r="A1019" s="3" t="s">
        <v>1604</v>
      </c>
      <c r="B1019" s="3" t="s">
        <v>1601</v>
      </c>
      <c r="C1019" t="s">
        <v>4775</v>
      </c>
      <c r="D1019" s="4" t="s">
        <v>3841</v>
      </c>
      <c r="E1019" s="30" t="s">
        <v>3842</v>
      </c>
      <c r="F1019" s="4"/>
      <c r="G1019" s="5" t="s">
        <v>3665</v>
      </c>
      <c r="H1019" s="35"/>
      <c r="I1019" s="31" t="s">
        <v>3635</v>
      </c>
      <c r="J1019" s="32" t="str">
        <f>_xlfn.XLOOKUP(I1019,Data!$C$3:$C$11,Data!$D$3:$D$11,"-")</f>
        <v>Crowfoot Retail</v>
      </c>
    </row>
    <row r="1020" spans="1:10" ht="13.5" customHeight="1">
      <c r="A1020" s="3" t="s">
        <v>1605</v>
      </c>
      <c r="B1020" s="3" t="s">
        <v>1601</v>
      </c>
      <c r="C1020" t="s">
        <v>4775</v>
      </c>
      <c r="D1020" s="4" t="s">
        <v>3841</v>
      </c>
      <c r="E1020" s="30" t="s">
        <v>3842</v>
      </c>
      <c r="F1020" s="4"/>
      <c r="G1020" s="5" t="s">
        <v>3665</v>
      </c>
      <c r="H1020" s="35"/>
      <c r="I1020" s="31" t="s">
        <v>3645</v>
      </c>
      <c r="J1020" s="32" t="str">
        <f>_xlfn.XLOOKUP(I1020,Data!$C$3:$C$11,Data!$D$3:$D$11,"-")</f>
        <v>S03</v>
      </c>
    </row>
    <row r="1021" spans="1:10" ht="13.5" customHeight="1">
      <c r="A1021" s="63" t="s">
        <v>4359</v>
      </c>
      <c r="B1021" s="63" t="s">
        <v>1601</v>
      </c>
      <c r="C1021" t="s">
        <v>4775</v>
      </c>
      <c r="D1021" s="66" t="s">
        <v>3841</v>
      </c>
      <c r="E1021" s="66" t="s">
        <v>3842</v>
      </c>
      <c r="F1021" s="66"/>
      <c r="G1021" s="66" t="s">
        <v>3665</v>
      </c>
      <c r="H1021" s="76"/>
      <c r="I1021" s="69" t="s">
        <v>4742</v>
      </c>
      <c r="J1021" s="40" t="s">
        <v>4743</v>
      </c>
    </row>
    <row r="1022" spans="1:10" ht="13.5" customHeight="1">
      <c r="A1022" s="3" t="s">
        <v>1606</v>
      </c>
      <c r="B1022" s="3" t="s">
        <v>1607</v>
      </c>
      <c r="C1022" t="s">
        <v>4791</v>
      </c>
      <c r="D1022" s="4" t="s">
        <v>3841</v>
      </c>
      <c r="E1022" s="30" t="s">
        <v>3842</v>
      </c>
      <c r="F1022" s="4"/>
      <c r="G1022" s="5" t="s">
        <v>3665</v>
      </c>
      <c r="H1022" s="35"/>
      <c r="I1022" s="31" t="s">
        <v>3625</v>
      </c>
      <c r="J1022" s="32" t="str">
        <f>_xlfn.XLOOKUP(I1022,Data!$C$3:$C$11,Data!$D$3:$D$11,"-")</f>
        <v>10th Street Retail</v>
      </c>
    </row>
    <row r="1023" spans="1:10" ht="13.5" customHeight="1">
      <c r="A1023" s="3" t="s">
        <v>1608</v>
      </c>
      <c r="B1023" s="3" t="s">
        <v>1607</v>
      </c>
      <c r="C1023" t="s">
        <v>4791</v>
      </c>
      <c r="D1023" s="4" t="s">
        <v>3841</v>
      </c>
      <c r="E1023" s="30" t="s">
        <v>3842</v>
      </c>
      <c r="F1023" s="4"/>
      <c r="G1023" s="5" t="s">
        <v>3665</v>
      </c>
      <c r="H1023" s="35"/>
      <c r="I1023" s="31" t="s">
        <v>3631</v>
      </c>
      <c r="J1023" s="32" t="str">
        <f>_xlfn.XLOOKUP(I1023,Data!$C$3:$C$11,Data!$D$3:$D$11,"-")</f>
        <v>Chinook Retail</v>
      </c>
    </row>
    <row r="1024" spans="1:10" ht="13.5" customHeight="1">
      <c r="A1024" s="3" t="s">
        <v>1609</v>
      </c>
      <c r="B1024" s="3" t="s">
        <v>1607</v>
      </c>
      <c r="C1024" t="s">
        <v>4791</v>
      </c>
      <c r="D1024" s="4" t="s">
        <v>3841</v>
      </c>
      <c r="E1024" s="30" t="s">
        <v>3842</v>
      </c>
      <c r="F1024" s="4"/>
      <c r="G1024" s="5" t="s">
        <v>3665</v>
      </c>
      <c r="H1024" s="35"/>
      <c r="I1024" s="31" t="s">
        <v>3635</v>
      </c>
      <c r="J1024" s="32" t="str">
        <f>_xlfn.XLOOKUP(I1024,Data!$C$3:$C$11,Data!$D$3:$D$11,"-")</f>
        <v>Crowfoot Retail</v>
      </c>
    </row>
    <row r="1025" spans="1:10" ht="13.5" customHeight="1">
      <c r="A1025" s="3" t="s">
        <v>1610</v>
      </c>
      <c r="B1025" s="3" t="s">
        <v>1607</v>
      </c>
      <c r="C1025" t="s">
        <v>4791</v>
      </c>
      <c r="D1025" s="4" t="s">
        <v>3841</v>
      </c>
      <c r="E1025" s="30" t="s">
        <v>3842</v>
      </c>
      <c r="F1025" s="4"/>
      <c r="G1025" s="5" t="s">
        <v>3665</v>
      </c>
      <c r="H1025" s="35"/>
      <c r="I1025" s="31" t="s">
        <v>3645</v>
      </c>
      <c r="J1025" s="32" t="str">
        <f>_xlfn.XLOOKUP(I1025,Data!$C$3:$C$11,Data!$D$3:$D$11,"-")</f>
        <v>S03</v>
      </c>
    </row>
    <row r="1026" spans="1:10" ht="13.5" customHeight="1">
      <c r="A1026" s="63" t="s">
        <v>4360</v>
      </c>
      <c r="B1026" s="63" t="s">
        <v>1607</v>
      </c>
      <c r="C1026" t="s">
        <v>4791</v>
      </c>
      <c r="D1026" s="66" t="s">
        <v>3841</v>
      </c>
      <c r="E1026" s="66" t="s">
        <v>3842</v>
      </c>
      <c r="F1026" s="66"/>
      <c r="G1026" s="66" t="s">
        <v>3665</v>
      </c>
      <c r="H1026" s="76"/>
      <c r="I1026" s="69" t="s">
        <v>4742</v>
      </c>
      <c r="J1026" s="40" t="s">
        <v>4743</v>
      </c>
    </row>
    <row r="1027" spans="1:10" ht="13.5" customHeight="1">
      <c r="A1027" s="3" t="s">
        <v>1611</v>
      </c>
      <c r="B1027" s="3" t="s">
        <v>1607</v>
      </c>
      <c r="C1027" t="s">
        <v>4791</v>
      </c>
      <c r="D1027" s="4" t="s">
        <v>3841</v>
      </c>
      <c r="E1027" s="30" t="s">
        <v>3842</v>
      </c>
      <c r="F1027" s="4"/>
      <c r="G1027" s="5" t="s">
        <v>3665</v>
      </c>
      <c r="H1027" s="35"/>
      <c r="I1027" s="31" t="s">
        <v>3641</v>
      </c>
      <c r="J1027" s="32" t="str">
        <f>_xlfn.XLOOKUP(I1027,Data!$C$3:$C$11,Data!$D$3:$D$11,"-")</f>
        <v>Warehouse</v>
      </c>
    </row>
    <row r="1028" spans="1:10" ht="13.5" customHeight="1">
      <c r="A1028" s="3" t="s">
        <v>1612</v>
      </c>
      <c r="B1028" s="3" t="s">
        <v>1613</v>
      </c>
      <c r="C1028" t="s">
        <v>4769</v>
      </c>
      <c r="D1028" s="4" t="s">
        <v>3841</v>
      </c>
      <c r="E1028" s="30" t="s">
        <v>3842</v>
      </c>
      <c r="F1028" s="4"/>
      <c r="G1028" s="5" t="s">
        <v>3665</v>
      </c>
      <c r="H1028" s="35"/>
      <c r="I1028" s="31" t="s">
        <v>3625</v>
      </c>
      <c r="J1028" s="32" t="str">
        <f>_xlfn.XLOOKUP(I1028,Data!$C$3:$C$11,Data!$D$3:$D$11,"-")</f>
        <v>10th Street Retail</v>
      </c>
    </row>
    <row r="1029" spans="1:10" ht="13.5" customHeight="1">
      <c r="A1029" s="3" t="s">
        <v>1614</v>
      </c>
      <c r="B1029" s="3" t="s">
        <v>1613</v>
      </c>
      <c r="C1029" t="s">
        <v>4769</v>
      </c>
      <c r="D1029" s="4" t="s">
        <v>3841</v>
      </c>
      <c r="E1029" s="30" t="s">
        <v>3842</v>
      </c>
      <c r="F1029" s="4"/>
      <c r="G1029" s="5" t="s">
        <v>3665</v>
      </c>
      <c r="H1029" s="35"/>
      <c r="I1029" s="31" t="s">
        <v>3631</v>
      </c>
      <c r="J1029" s="32" t="str">
        <f>_xlfn.XLOOKUP(I1029,Data!$C$3:$C$11,Data!$D$3:$D$11,"-")</f>
        <v>Chinook Retail</v>
      </c>
    </row>
    <row r="1030" spans="1:10" ht="13.5" customHeight="1">
      <c r="A1030" s="3" t="s">
        <v>1615</v>
      </c>
      <c r="B1030" s="3" t="s">
        <v>1613</v>
      </c>
      <c r="C1030" t="s">
        <v>4769</v>
      </c>
      <c r="D1030" s="4" t="s">
        <v>3841</v>
      </c>
      <c r="E1030" s="30" t="s">
        <v>3842</v>
      </c>
      <c r="F1030" s="4"/>
      <c r="G1030" s="5" t="s">
        <v>3665</v>
      </c>
      <c r="H1030" s="35"/>
      <c r="I1030" s="31" t="s">
        <v>3645</v>
      </c>
      <c r="J1030" s="32" t="str">
        <f>_xlfn.XLOOKUP(I1030,Data!$C$3:$C$11,Data!$D$3:$D$11,"-")</f>
        <v>S03</v>
      </c>
    </row>
    <row r="1031" spans="1:10" ht="13.5" customHeight="1">
      <c r="A1031" s="3" t="s">
        <v>1616</v>
      </c>
      <c r="B1031" s="3" t="s">
        <v>1613</v>
      </c>
      <c r="C1031" t="s">
        <v>4769</v>
      </c>
      <c r="D1031" s="4" t="s">
        <v>3841</v>
      </c>
      <c r="E1031" s="30" t="s">
        <v>3842</v>
      </c>
      <c r="F1031" s="4"/>
      <c r="G1031" s="5" t="s">
        <v>3665</v>
      </c>
      <c r="H1031" s="35"/>
      <c r="I1031" s="31" t="s">
        <v>3635</v>
      </c>
      <c r="J1031" s="32" t="str">
        <f>_xlfn.XLOOKUP(I1031,Data!$C$3:$C$11,Data!$D$3:$D$11,"-")</f>
        <v>Crowfoot Retail</v>
      </c>
    </row>
    <row r="1032" spans="1:10" ht="13.5" customHeight="1">
      <c r="A1032" s="3" t="s">
        <v>1617</v>
      </c>
      <c r="B1032" s="3" t="s">
        <v>1613</v>
      </c>
      <c r="C1032" t="s">
        <v>4769</v>
      </c>
      <c r="D1032" s="4" t="s">
        <v>3841</v>
      </c>
      <c r="E1032" s="30" t="s">
        <v>3842</v>
      </c>
      <c r="F1032" s="4"/>
      <c r="G1032" s="5" t="s">
        <v>3665</v>
      </c>
      <c r="H1032" s="35"/>
      <c r="I1032" s="31" t="s">
        <v>3645</v>
      </c>
      <c r="J1032" s="32" t="str">
        <f>_xlfn.XLOOKUP(I1032,Data!$C$3:$C$11,Data!$D$3:$D$11,"-")</f>
        <v>S03</v>
      </c>
    </row>
    <row r="1033" spans="1:10" ht="13.5" customHeight="1">
      <c r="A1033" s="63" t="s">
        <v>4361</v>
      </c>
      <c r="B1033" s="63" t="s">
        <v>1613</v>
      </c>
      <c r="C1033" t="s">
        <v>4769</v>
      </c>
      <c r="D1033" s="66" t="s">
        <v>3841</v>
      </c>
      <c r="E1033" s="66" t="s">
        <v>3842</v>
      </c>
      <c r="F1033" s="66"/>
      <c r="G1033" s="66" t="s">
        <v>3665</v>
      </c>
      <c r="H1033" s="76"/>
      <c r="I1033" s="69" t="s">
        <v>4742</v>
      </c>
      <c r="J1033" s="40" t="s">
        <v>4743</v>
      </c>
    </row>
    <row r="1034" spans="1:10" ht="13.5" customHeight="1">
      <c r="A1034" s="3" t="s">
        <v>1618</v>
      </c>
      <c r="B1034" s="3" t="s">
        <v>1613</v>
      </c>
      <c r="C1034" t="s">
        <v>4769</v>
      </c>
      <c r="D1034" s="4" t="s">
        <v>3841</v>
      </c>
      <c r="E1034" s="30" t="s">
        <v>3842</v>
      </c>
      <c r="F1034" s="4"/>
      <c r="G1034" s="5" t="s">
        <v>3665</v>
      </c>
      <c r="H1034" s="35"/>
      <c r="I1034" s="31" t="s">
        <v>3641</v>
      </c>
      <c r="J1034" s="32" t="str">
        <f>_xlfn.XLOOKUP(I1034,Data!$C$3:$C$11,Data!$D$3:$D$11,"-")</f>
        <v>Warehouse</v>
      </c>
    </row>
    <row r="1035" spans="1:10" ht="13.5" customHeight="1">
      <c r="A1035" s="3" t="s">
        <v>1619</v>
      </c>
      <c r="B1035" s="3" t="s">
        <v>1620</v>
      </c>
      <c r="C1035" t="s">
        <v>4795</v>
      </c>
      <c r="D1035" s="4" t="s">
        <v>3841</v>
      </c>
      <c r="E1035" s="30" t="s">
        <v>3842</v>
      </c>
      <c r="F1035" s="4"/>
      <c r="G1035" s="5" t="s">
        <v>3665</v>
      </c>
      <c r="H1035" s="35"/>
      <c r="I1035" s="31" t="s">
        <v>3625</v>
      </c>
      <c r="J1035" s="32" t="str">
        <f>_xlfn.XLOOKUP(I1035,Data!$C$3:$C$11,Data!$D$3:$D$11,"-")</f>
        <v>10th Street Retail</v>
      </c>
    </row>
    <row r="1036" spans="1:10" ht="13.5" customHeight="1">
      <c r="A1036" s="3" t="s">
        <v>1621</v>
      </c>
      <c r="B1036" s="3" t="s">
        <v>1620</v>
      </c>
      <c r="C1036" t="s">
        <v>4795</v>
      </c>
      <c r="D1036" s="4" t="s">
        <v>3841</v>
      </c>
      <c r="E1036" s="30" t="s">
        <v>3842</v>
      </c>
      <c r="F1036" s="4"/>
      <c r="G1036" s="5" t="s">
        <v>3665</v>
      </c>
      <c r="H1036" s="35"/>
      <c r="I1036" s="31" t="s">
        <v>3631</v>
      </c>
      <c r="J1036" s="32" t="str">
        <f>_xlfn.XLOOKUP(I1036,Data!$C$3:$C$11,Data!$D$3:$D$11,"-")</f>
        <v>Chinook Retail</v>
      </c>
    </row>
    <row r="1037" spans="1:10" ht="13.5" customHeight="1">
      <c r="A1037" s="3" t="s">
        <v>1622</v>
      </c>
      <c r="B1037" s="3" t="s">
        <v>1620</v>
      </c>
      <c r="C1037" t="s">
        <v>4795</v>
      </c>
      <c r="D1037" s="4" t="s">
        <v>3841</v>
      </c>
      <c r="E1037" s="30" t="s">
        <v>3842</v>
      </c>
      <c r="F1037" s="4"/>
      <c r="G1037" s="5" t="s">
        <v>3665</v>
      </c>
      <c r="H1037" s="35"/>
      <c r="I1037" s="31" t="s">
        <v>3645</v>
      </c>
      <c r="J1037" s="32" t="str">
        <f>_xlfn.XLOOKUP(I1037,Data!$C$3:$C$11,Data!$D$3:$D$11,"-")</f>
        <v>S03</v>
      </c>
    </row>
    <row r="1038" spans="1:10" ht="13.5" customHeight="1">
      <c r="A1038" s="3" t="s">
        <v>1623</v>
      </c>
      <c r="B1038" s="3" t="s">
        <v>1620</v>
      </c>
      <c r="C1038" t="s">
        <v>4795</v>
      </c>
      <c r="D1038" s="4" t="s">
        <v>3841</v>
      </c>
      <c r="E1038" s="30" t="s">
        <v>3842</v>
      </c>
      <c r="F1038" s="4"/>
      <c r="G1038" s="5" t="s">
        <v>3665</v>
      </c>
      <c r="H1038" s="35"/>
      <c r="I1038" s="31" t="s">
        <v>3635</v>
      </c>
      <c r="J1038" s="32" t="str">
        <f>_xlfn.XLOOKUP(I1038,Data!$C$3:$C$11,Data!$D$3:$D$11,"-")</f>
        <v>Crowfoot Retail</v>
      </c>
    </row>
    <row r="1039" spans="1:10" ht="13.5" customHeight="1">
      <c r="A1039" s="3" t="s">
        <v>1624</v>
      </c>
      <c r="B1039" s="3" t="s">
        <v>1620</v>
      </c>
      <c r="C1039" t="s">
        <v>4795</v>
      </c>
      <c r="D1039" s="4" t="s">
        <v>3841</v>
      </c>
      <c r="E1039" s="30" t="s">
        <v>3842</v>
      </c>
      <c r="F1039" s="4"/>
      <c r="G1039" s="5" t="s">
        <v>3665</v>
      </c>
      <c r="H1039" s="35"/>
      <c r="I1039" s="31" t="s">
        <v>3645</v>
      </c>
      <c r="J1039" s="32" t="str">
        <f>_xlfn.XLOOKUP(I1039,Data!$C$3:$C$11,Data!$D$3:$D$11,"-")</f>
        <v>S03</v>
      </c>
    </row>
    <row r="1040" spans="1:10" ht="13.5" customHeight="1">
      <c r="A1040" s="63" t="s">
        <v>4362</v>
      </c>
      <c r="B1040" s="63" t="s">
        <v>1620</v>
      </c>
      <c r="C1040" t="s">
        <v>4795</v>
      </c>
      <c r="D1040" s="66" t="s">
        <v>3841</v>
      </c>
      <c r="E1040" s="66" t="s">
        <v>3842</v>
      </c>
      <c r="F1040" s="66"/>
      <c r="G1040" s="66" t="s">
        <v>3665</v>
      </c>
      <c r="H1040" s="76"/>
      <c r="I1040" s="69" t="s">
        <v>4742</v>
      </c>
      <c r="J1040" s="40" t="s">
        <v>4743</v>
      </c>
    </row>
    <row r="1041" spans="1:10" ht="13.5" customHeight="1">
      <c r="A1041" s="3" t="s">
        <v>1625</v>
      </c>
      <c r="B1041" s="3" t="s">
        <v>1626</v>
      </c>
      <c r="C1041" t="s">
        <v>4755</v>
      </c>
      <c r="D1041" s="4" t="s">
        <v>3841</v>
      </c>
      <c r="E1041" s="30" t="s">
        <v>3842</v>
      </c>
      <c r="F1041" s="4"/>
      <c r="G1041" s="5" t="s">
        <v>3665</v>
      </c>
      <c r="H1041" s="35"/>
      <c r="I1041" s="31" t="s">
        <v>3625</v>
      </c>
      <c r="J1041" s="32" t="str">
        <f>_xlfn.XLOOKUP(I1041,Data!$C$3:$C$11,Data!$D$3:$D$11,"-")</f>
        <v>10th Street Retail</v>
      </c>
    </row>
    <row r="1042" spans="1:10" ht="13.5" customHeight="1">
      <c r="A1042" s="3" t="s">
        <v>1627</v>
      </c>
      <c r="B1042" s="3" t="s">
        <v>1626</v>
      </c>
      <c r="C1042" t="s">
        <v>4755</v>
      </c>
      <c r="D1042" s="4" t="s">
        <v>3841</v>
      </c>
      <c r="E1042" s="30" t="s">
        <v>3842</v>
      </c>
      <c r="F1042" s="4"/>
      <c r="G1042" s="5" t="s">
        <v>3665</v>
      </c>
      <c r="H1042" s="35"/>
      <c r="I1042" s="31" t="s">
        <v>3631</v>
      </c>
      <c r="J1042" s="32" t="str">
        <f>_xlfn.XLOOKUP(I1042,Data!$C$3:$C$11,Data!$D$3:$D$11,"-")</f>
        <v>Chinook Retail</v>
      </c>
    </row>
    <row r="1043" spans="1:10" ht="13.5" customHeight="1">
      <c r="A1043" s="3" t="s">
        <v>1628</v>
      </c>
      <c r="B1043" s="3" t="s">
        <v>1626</v>
      </c>
      <c r="C1043" t="s">
        <v>4755</v>
      </c>
      <c r="D1043" s="4" t="s">
        <v>3841</v>
      </c>
      <c r="E1043" s="30" t="s">
        <v>3842</v>
      </c>
      <c r="F1043" s="4"/>
      <c r="G1043" s="5" t="s">
        <v>3665</v>
      </c>
      <c r="H1043" s="35"/>
      <c r="I1043" s="31" t="s">
        <v>3645</v>
      </c>
      <c r="J1043" s="32" t="str">
        <f>_xlfn.XLOOKUP(I1043,Data!$C$3:$C$11,Data!$D$3:$D$11,"-")</f>
        <v>S03</v>
      </c>
    </row>
    <row r="1044" spans="1:10" ht="13.5" customHeight="1">
      <c r="A1044" s="3" t="s">
        <v>1629</v>
      </c>
      <c r="B1044" s="3" t="s">
        <v>1626</v>
      </c>
      <c r="C1044" t="s">
        <v>4755</v>
      </c>
      <c r="D1044" s="4" t="s">
        <v>3841</v>
      </c>
      <c r="E1044" s="30" t="s">
        <v>3842</v>
      </c>
      <c r="F1044" s="4"/>
      <c r="G1044" s="5" t="s">
        <v>3665</v>
      </c>
      <c r="H1044" s="35"/>
      <c r="I1044" s="31" t="s">
        <v>3635</v>
      </c>
      <c r="J1044" s="32" t="str">
        <f>_xlfn.XLOOKUP(I1044,Data!$C$3:$C$11,Data!$D$3:$D$11,"-")</f>
        <v>Crowfoot Retail</v>
      </c>
    </row>
    <row r="1045" spans="1:10" ht="13.5" customHeight="1">
      <c r="A1045" s="3" t="s">
        <v>1630</v>
      </c>
      <c r="B1045" s="3" t="s">
        <v>1626</v>
      </c>
      <c r="C1045" t="s">
        <v>4755</v>
      </c>
      <c r="D1045" s="4" t="s">
        <v>3841</v>
      </c>
      <c r="E1045" s="30" t="s">
        <v>3842</v>
      </c>
      <c r="F1045" s="4"/>
      <c r="G1045" s="5" t="s">
        <v>3665</v>
      </c>
      <c r="H1045" s="35"/>
      <c r="I1045" s="31" t="s">
        <v>3645</v>
      </c>
      <c r="J1045" s="32" t="str">
        <f>_xlfn.XLOOKUP(I1045,Data!$C$3:$C$11,Data!$D$3:$D$11,"-")</f>
        <v>S03</v>
      </c>
    </row>
    <row r="1046" spans="1:10" ht="13.5" customHeight="1">
      <c r="A1046" s="63" t="s">
        <v>4363</v>
      </c>
      <c r="B1046" s="63" t="s">
        <v>1626</v>
      </c>
      <c r="C1046" t="s">
        <v>4755</v>
      </c>
      <c r="D1046" s="66" t="s">
        <v>3841</v>
      </c>
      <c r="E1046" s="66" t="s">
        <v>3842</v>
      </c>
      <c r="F1046" s="66"/>
      <c r="G1046" s="66" t="s">
        <v>3665</v>
      </c>
      <c r="H1046" s="76"/>
      <c r="I1046" s="69" t="s">
        <v>4742</v>
      </c>
      <c r="J1046" s="40" t="s">
        <v>4743</v>
      </c>
    </row>
    <row r="1047" spans="1:10" ht="13.5" customHeight="1">
      <c r="A1047" s="3" t="s">
        <v>1631</v>
      </c>
      <c r="B1047" s="3" t="s">
        <v>1626</v>
      </c>
      <c r="C1047" t="s">
        <v>4755</v>
      </c>
      <c r="D1047" s="4" t="s">
        <v>3841</v>
      </c>
      <c r="E1047" s="30" t="s">
        <v>3842</v>
      </c>
      <c r="F1047" s="4"/>
      <c r="G1047" s="5" t="s">
        <v>3665</v>
      </c>
      <c r="H1047" s="35"/>
      <c r="I1047" s="31" t="s">
        <v>3641</v>
      </c>
      <c r="J1047" s="32" t="str">
        <f>_xlfn.XLOOKUP(I1047,Data!$C$3:$C$11,Data!$D$3:$D$11,"-")</f>
        <v>Warehouse</v>
      </c>
    </row>
    <row r="1048" spans="1:10" ht="13.5" customHeight="1">
      <c r="A1048" s="3" t="s">
        <v>1632</v>
      </c>
      <c r="B1048" s="3" t="s">
        <v>1633</v>
      </c>
      <c r="C1048" t="s">
        <v>4762</v>
      </c>
      <c r="D1048" s="4" t="s">
        <v>3841</v>
      </c>
      <c r="E1048" s="30" t="s">
        <v>3842</v>
      </c>
      <c r="F1048" s="4"/>
      <c r="G1048" s="5" t="s">
        <v>3665</v>
      </c>
      <c r="H1048" s="35"/>
      <c r="I1048" s="31" t="s">
        <v>3625</v>
      </c>
      <c r="J1048" s="32" t="str">
        <f>_xlfn.XLOOKUP(I1048,Data!$C$3:$C$11,Data!$D$3:$D$11,"-")</f>
        <v>10th Street Retail</v>
      </c>
    </row>
    <row r="1049" spans="1:10" ht="13.5" customHeight="1">
      <c r="A1049" s="3" t="s">
        <v>1634</v>
      </c>
      <c r="B1049" s="3" t="s">
        <v>1633</v>
      </c>
      <c r="C1049" t="s">
        <v>4762</v>
      </c>
      <c r="D1049" s="4" t="s">
        <v>3841</v>
      </c>
      <c r="E1049" s="30" t="s">
        <v>3842</v>
      </c>
      <c r="F1049" s="4"/>
      <c r="G1049" s="5" t="s">
        <v>3665</v>
      </c>
      <c r="H1049" s="35"/>
      <c r="I1049" s="31" t="s">
        <v>3631</v>
      </c>
      <c r="J1049" s="32" t="str">
        <f>_xlfn.XLOOKUP(I1049,Data!$C$3:$C$11,Data!$D$3:$D$11,"-")</f>
        <v>Chinook Retail</v>
      </c>
    </row>
    <row r="1050" spans="1:10" ht="13.5" customHeight="1">
      <c r="A1050" s="3" t="s">
        <v>1635</v>
      </c>
      <c r="B1050" s="3" t="s">
        <v>1633</v>
      </c>
      <c r="C1050" t="s">
        <v>4762</v>
      </c>
      <c r="D1050" s="4" t="s">
        <v>3841</v>
      </c>
      <c r="E1050" s="30" t="s">
        <v>3842</v>
      </c>
      <c r="F1050" s="4"/>
      <c r="G1050" s="5" t="s">
        <v>3665</v>
      </c>
      <c r="H1050" s="35"/>
      <c r="I1050" s="31" t="s">
        <v>3645</v>
      </c>
      <c r="J1050" s="32" t="str">
        <f>_xlfn.XLOOKUP(I1050,Data!$C$3:$C$11,Data!$D$3:$D$11,"-")</f>
        <v>S03</v>
      </c>
    </row>
    <row r="1051" spans="1:10" ht="13.5" customHeight="1">
      <c r="A1051" s="3" t="s">
        <v>1636</v>
      </c>
      <c r="B1051" s="3" t="s">
        <v>1633</v>
      </c>
      <c r="C1051" t="s">
        <v>4762</v>
      </c>
      <c r="D1051" s="4" t="s">
        <v>3841</v>
      </c>
      <c r="E1051" s="30" t="s">
        <v>3842</v>
      </c>
      <c r="F1051" s="4"/>
      <c r="G1051" s="5" t="s">
        <v>3665</v>
      </c>
      <c r="H1051" s="35"/>
      <c r="I1051" s="31" t="s">
        <v>3635</v>
      </c>
      <c r="J1051" s="32" t="str">
        <f>_xlfn.XLOOKUP(I1051,Data!$C$3:$C$11,Data!$D$3:$D$11,"-")</f>
        <v>Crowfoot Retail</v>
      </c>
    </row>
    <row r="1052" spans="1:10" ht="13.5" customHeight="1">
      <c r="A1052" s="3" t="s">
        <v>1637</v>
      </c>
      <c r="B1052" s="3" t="s">
        <v>1633</v>
      </c>
      <c r="C1052" t="s">
        <v>4762</v>
      </c>
      <c r="D1052" s="4" t="s">
        <v>3841</v>
      </c>
      <c r="E1052" s="30" t="s">
        <v>3842</v>
      </c>
      <c r="F1052" s="4"/>
      <c r="G1052" s="5" t="s">
        <v>3665</v>
      </c>
      <c r="H1052" s="35"/>
      <c r="I1052" s="31" t="s">
        <v>3645</v>
      </c>
      <c r="J1052" s="32" t="str">
        <f>_xlfn.XLOOKUP(I1052,Data!$C$3:$C$11,Data!$D$3:$D$11,"-")</f>
        <v>S03</v>
      </c>
    </row>
    <row r="1053" spans="1:10" ht="13.5" customHeight="1">
      <c r="A1053" s="63" t="s">
        <v>4364</v>
      </c>
      <c r="B1053" s="63" t="s">
        <v>1633</v>
      </c>
      <c r="C1053" t="s">
        <v>4762</v>
      </c>
      <c r="D1053" s="66" t="s">
        <v>3841</v>
      </c>
      <c r="E1053" s="66" t="s">
        <v>3842</v>
      </c>
      <c r="F1053" s="66"/>
      <c r="G1053" s="66" t="s">
        <v>3665</v>
      </c>
      <c r="H1053" s="76"/>
      <c r="I1053" s="69" t="s">
        <v>4742</v>
      </c>
      <c r="J1053" s="40" t="s">
        <v>4743</v>
      </c>
    </row>
    <row r="1054" spans="1:10" ht="13.5" customHeight="1">
      <c r="A1054" s="3" t="s">
        <v>1638</v>
      </c>
      <c r="B1054" s="3" t="s">
        <v>1633</v>
      </c>
      <c r="C1054" t="s">
        <v>4762</v>
      </c>
      <c r="D1054" s="4" t="s">
        <v>3841</v>
      </c>
      <c r="E1054" s="30" t="s">
        <v>3842</v>
      </c>
      <c r="F1054" s="4"/>
      <c r="G1054" s="5" t="s">
        <v>3665</v>
      </c>
      <c r="H1054" s="35"/>
      <c r="I1054" s="31" t="s">
        <v>3641</v>
      </c>
      <c r="J1054" s="32" t="str">
        <f>_xlfn.XLOOKUP(I1054,Data!$C$3:$C$11,Data!$D$3:$D$11,"-")</f>
        <v>Warehouse</v>
      </c>
    </row>
    <row r="1055" spans="1:10" ht="13.5" customHeight="1">
      <c r="A1055" s="3" t="s">
        <v>1639</v>
      </c>
      <c r="B1055" s="3" t="s">
        <v>1640</v>
      </c>
      <c r="C1055" t="s">
        <v>4768</v>
      </c>
      <c r="D1055" s="4" t="s">
        <v>3841</v>
      </c>
      <c r="E1055" s="30" t="s">
        <v>3842</v>
      </c>
      <c r="F1055" s="4"/>
      <c r="G1055" s="5" t="s">
        <v>3665</v>
      </c>
      <c r="H1055" s="35"/>
      <c r="I1055" s="31" t="s">
        <v>3625</v>
      </c>
      <c r="J1055" s="32" t="str">
        <f>_xlfn.XLOOKUP(I1055,Data!$C$3:$C$11,Data!$D$3:$D$11,"-")</f>
        <v>10th Street Retail</v>
      </c>
    </row>
    <row r="1056" spans="1:10" ht="13.5" customHeight="1">
      <c r="A1056" s="3" t="s">
        <v>1641</v>
      </c>
      <c r="B1056" s="3" t="s">
        <v>1640</v>
      </c>
      <c r="C1056" t="s">
        <v>4768</v>
      </c>
      <c r="D1056" s="4" t="s">
        <v>3841</v>
      </c>
      <c r="E1056" s="30" t="s">
        <v>3842</v>
      </c>
      <c r="F1056" s="4"/>
      <c r="G1056" s="5" t="s">
        <v>3665</v>
      </c>
      <c r="H1056" s="35"/>
      <c r="I1056" s="31" t="s">
        <v>3631</v>
      </c>
      <c r="J1056" s="32" t="str">
        <f>_xlfn.XLOOKUP(I1056,Data!$C$3:$C$11,Data!$D$3:$D$11,"-")</f>
        <v>Chinook Retail</v>
      </c>
    </row>
    <row r="1057" spans="1:10" ht="13.5" customHeight="1">
      <c r="A1057" s="3" t="s">
        <v>1642</v>
      </c>
      <c r="B1057" s="3" t="s">
        <v>1640</v>
      </c>
      <c r="C1057" t="s">
        <v>4768</v>
      </c>
      <c r="D1057" s="4" t="s">
        <v>3841</v>
      </c>
      <c r="E1057" s="30" t="s">
        <v>3842</v>
      </c>
      <c r="F1057" s="4"/>
      <c r="G1057" s="5" t="s">
        <v>3665</v>
      </c>
      <c r="H1057" s="35"/>
      <c r="I1057" s="31" t="s">
        <v>3645</v>
      </c>
      <c r="J1057" s="32" t="str">
        <f>_xlfn.XLOOKUP(I1057,Data!$C$3:$C$11,Data!$D$3:$D$11,"-")</f>
        <v>S03</v>
      </c>
    </row>
    <row r="1058" spans="1:10" ht="13.5" customHeight="1">
      <c r="A1058" s="3" t="s">
        <v>1643</v>
      </c>
      <c r="B1058" s="3" t="s">
        <v>1640</v>
      </c>
      <c r="C1058" t="s">
        <v>4768</v>
      </c>
      <c r="D1058" s="4" t="s">
        <v>3841</v>
      </c>
      <c r="E1058" s="30" t="s">
        <v>3842</v>
      </c>
      <c r="F1058" s="4"/>
      <c r="G1058" s="5" t="s">
        <v>3665</v>
      </c>
      <c r="H1058" s="35"/>
      <c r="I1058" s="31" t="s">
        <v>3635</v>
      </c>
      <c r="J1058" s="32" t="str">
        <f>_xlfn.XLOOKUP(I1058,Data!$C$3:$C$11,Data!$D$3:$D$11,"-")</f>
        <v>Crowfoot Retail</v>
      </c>
    </row>
    <row r="1059" spans="1:10" ht="13.5" customHeight="1">
      <c r="A1059" s="3" t="s">
        <v>1644</v>
      </c>
      <c r="B1059" s="3" t="s">
        <v>1640</v>
      </c>
      <c r="C1059" t="s">
        <v>4768</v>
      </c>
      <c r="D1059" s="4" t="s">
        <v>3841</v>
      </c>
      <c r="E1059" s="30" t="s">
        <v>3842</v>
      </c>
      <c r="F1059" s="4"/>
      <c r="G1059" s="5" t="s">
        <v>3665</v>
      </c>
      <c r="H1059" s="35"/>
      <c r="I1059" s="31" t="s">
        <v>3645</v>
      </c>
      <c r="J1059" s="32" t="str">
        <f>_xlfn.XLOOKUP(I1059,Data!$C$3:$C$11,Data!$D$3:$D$11,"-")</f>
        <v>S03</v>
      </c>
    </row>
    <row r="1060" spans="1:10" ht="13.5" customHeight="1">
      <c r="A1060" s="63" t="s">
        <v>4365</v>
      </c>
      <c r="B1060" s="63" t="s">
        <v>1640</v>
      </c>
      <c r="C1060" t="s">
        <v>4768</v>
      </c>
      <c r="D1060" s="66" t="s">
        <v>3841</v>
      </c>
      <c r="E1060" s="66" t="s">
        <v>3842</v>
      </c>
      <c r="F1060" s="66"/>
      <c r="G1060" s="66" t="s">
        <v>3665</v>
      </c>
      <c r="H1060" s="76"/>
      <c r="I1060" s="69" t="s">
        <v>4742</v>
      </c>
      <c r="J1060" s="40" t="s">
        <v>4743</v>
      </c>
    </row>
    <row r="1061" spans="1:10" ht="13.5" customHeight="1">
      <c r="A1061" s="3" t="s">
        <v>1645</v>
      </c>
      <c r="B1061" s="3" t="s">
        <v>1646</v>
      </c>
      <c r="C1061" t="s">
        <v>4770</v>
      </c>
      <c r="D1061" s="4" t="s">
        <v>3841</v>
      </c>
      <c r="E1061" s="30" t="s">
        <v>3842</v>
      </c>
      <c r="F1061" s="4"/>
      <c r="G1061" s="5" t="s">
        <v>3665</v>
      </c>
      <c r="H1061" s="35"/>
      <c r="I1061" s="31" t="s">
        <v>3625</v>
      </c>
      <c r="J1061" s="32" t="str">
        <f>_xlfn.XLOOKUP(I1061,Data!$C$3:$C$11,Data!$D$3:$D$11,"-")</f>
        <v>10th Street Retail</v>
      </c>
    </row>
    <row r="1062" spans="1:10" ht="13.5" customHeight="1">
      <c r="A1062" s="3" t="s">
        <v>1647</v>
      </c>
      <c r="B1062" s="3" t="s">
        <v>1646</v>
      </c>
      <c r="C1062" t="s">
        <v>4770</v>
      </c>
      <c r="D1062" s="4" t="s">
        <v>3841</v>
      </c>
      <c r="E1062" s="30" t="s">
        <v>3842</v>
      </c>
      <c r="F1062" s="4"/>
      <c r="G1062" s="5" t="s">
        <v>3665</v>
      </c>
      <c r="H1062" s="35"/>
      <c r="I1062" s="31" t="s">
        <v>3631</v>
      </c>
      <c r="J1062" s="32" t="str">
        <f>_xlfn.XLOOKUP(I1062,Data!$C$3:$C$11,Data!$D$3:$D$11,"-")</f>
        <v>Chinook Retail</v>
      </c>
    </row>
    <row r="1063" spans="1:10" ht="13.5" customHeight="1">
      <c r="A1063" s="3" t="s">
        <v>1648</v>
      </c>
      <c r="B1063" s="3" t="s">
        <v>1646</v>
      </c>
      <c r="C1063" t="s">
        <v>4770</v>
      </c>
      <c r="D1063" s="4" t="s">
        <v>3841</v>
      </c>
      <c r="E1063" s="30" t="s">
        <v>3842</v>
      </c>
      <c r="F1063" s="4"/>
      <c r="G1063" s="5" t="s">
        <v>3665</v>
      </c>
      <c r="H1063" s="35"/>
      <c r="I1063" s="31" t="s">
        <v>3645</v>
      </c>
      <c r="J1063" s="32" t="str">
        <f>_xlfn.XLOOKUP(I1063,Data!$C$3:$C$11,Data!$D$3:$D$11,"-")</f>
        <v>S03</v>
      </c>
    </row>
    <row r="1064" spans="1:10" ht="13.5" customHeight="1">
      <c r="A1064" s="3" t="s">
        <v>1649</v>
      </c>
      <c r="B1064" s="3" t="s">
        <v>1646</v>
      </c>
      <c r="C1064" t="s">
        <v>4770</v>
      </c>
      <c r="D1064" s="4" t="s">
        <v>3841</v>
      </c>
      <c r="E1064" s="30" t="s">
        <v>3842</v>
      </c>
      <c r="F1064" s="4"/>
      <c r="G1064" s="5" t="s">
        <v>3665</v>
      </c>
      <c r="H1064" s="35"/>
      <c r="I1064" s="31" t="s">
        <v>3635</v>
      </c>
      <c r="J1064" s="32" t="str">
        <f>_xlfn.XLOOKUP(I1064,Data!$C$3:$C$11,Data!$D$3:$D$11,"-")</f>
        <v>Crowfoot Retail</v>
      </c>
    </row>
    <row r="1065" spans="1:10" ht="13.5" customHeight="1">
      <c r="A1065" s="3" t="s">
        <v>1650</v>
      </c>
      <c r="B1065" s="3" t="s">
        <v>1646</v>
      </c>
      <c r="C1065" t="s">
        <v>4770</v>
      </c>
      <c r="D1065" s="4" t="s">
        <v>3841</v>
      </c>
      <c r="E1065" s="30" t="s">
        <v>3842</v>
      </c>
      <c r="F1065" s="4"/>
      <c r="G1065" s="5" t="s">
        <v>3665</v>
      </c>
      <c r="H1065" s="35"/>
      <c r="I1065" s="31" t="s">
        <v>3645</v>
      </c>
      <c r="J1065" s="32" t="str">
        <f>_xlfn.XLOOKUP(I1065,Data!$C$3:$C$11,Data!$D$3:$D$11,"-")</f>
        <v>S03</v>
      </c>
    </row>
    <row r="1066" spans="1:10" ht="13.5" customHeight="1">
      <c r="A1066" s="63" t="s">
        <v>4366</v>
      </c>
      <c r="B1066" s="63" t="s">
        <v>1646</v>
      </c>
      <c r="C1066" t="s">
        <v>4770</v>
      </c>
      <c r="D1066" s="66" t="s">
        <v>3841</v>
      </c>
      <c r="E1066" s="66" t="s">
        <v>3842</v>
      </c>
      <c r="F1066" s="66"/>
      <c r="G1066" s="66" t="s">
        <v>3665</v>
      </c>
      <c r="H1066" s="76"/>
      <c r="I1066" s="69" t="s">
        <v>4742</v>
      </c>
      <c r="J1066" s="40" t="s">
        <v>4743</v>
      </c>
    </row>
    <row r="1067" spans="1:10" ht="13.5" customHeight="1">
      <c r="A1067" s="3" t="s">
        <v>1651</v>
      </c>
      <c r="B1067" s="3" t="s">
        <v>1652</v>
      </c>
      <c r="C1067" t="s">
        <v>4773</v>
      </c>
      <c r="D1067" s="4" t="s">
        <v>3841</v>
      </c>
      <c r="E1067" s="30" t="s">
        <v>3842</v>
      </c>
      <c r="F1067" s="4"/>
      <c r="G1067" s="5" t="s">
        <v>3665</v>
      </c>
      <c r="H1067" s="35"/>
      <c r="I1067" s="31" t="s">
        <v>3625</v>
      </c>
      <c r="J1067" s="32" t="str">
        <f>_xlfn.XLOOKUP(I1067,Data!$C$3:$C$11,Data!$D$3:$D$11,"-")</f>
        <v>10th Street Retail</v>
      </c>
    </row>
    <row r="1068" spans="1:10" ht="13.5" customHeight="1">
      <c r="A1068" s="3" t="s">
        <v>1653</v>
      </c>
      <c r="B1068" s="3" t="s">
        <v>1652</v>
      </c>
      <c r="C1068" t="s">
        <v>4773</v>
      </c>
      <c r="D1068" s="4" t="s">
        <v>3841</v>
      </c>
      <c r="E1068" s="30" t="s">
        <v>3842</v>
      </c>
      <c r="F1068" s="4"/>
      <c r="G1068" s="5" t="s">
        <v>3665</v>
      </c>
      <c r="H1068" s="35"/>
      <c r="I1068" s="31" t="s">
        <v>3631</v>
      </c>
      <c r="J1068" s="32" t="str">
        <f>_xlfn.XLOOKUP(I1068,Data!$C$3:$C$11,Data!$D$3:$D$11,"-")</f>
        <v>Chinook Retail</v>
      </c>
    </row>
    <row r="1069" spans="1:10" ht="13.5" customHeight="1">
      <c r="A1069" s="3" t="s">
        <v>1654</v>
      </c>
      <c r="B1069" s="3" t="s">
        <v>1652</v>
      </c>
      <c r="C1069" t="s">
        <v>4773</v>
      </c>
      <c r="D1069" s="4" t="s">
        <v>3841</v>
      </c>
      <c r="E1069" s="30" t="s">
        <v>3842</v>
      </c>
      <c r="F1069" s="4"/>
      <c r="G1069" s="5" t="s">
        <v>3665</v>
      </c>
      <c r="H1069" s="35"/>
      <c r="I1069" s="31" t="s">
        <v>3645</v>
      </c>
      <c r="J1069" s="32" t="str">
        <f>_xlfn.XLOOKUP(I1069,Data!$C$3:$C$11,Data!$D$3:$D$11,"-")</f>
        <v>S03</v>
      </c>
    </row>
    <row r="1070" spans="1:10" ht="13.5" customHeight="1">
      <c r="A1070" s="3" t="s">
        <v>1655</v>
      </c>
      <c r="B1070" s="3" t="s">
        <v>1652</v>
      </c>
      <c r="C1070" t="s">
        <v>4773</v>
      </c>
      <c r="D1070" s="4" t="s">
        <v>3841</v>
      </c>
      <c r="E1070" s="30" t="s">
        <v>3842</v>
      </c>
      <c r="F1070" s="4"/>
      <c r="G1070" s="5" t="s">
        <v>3665</v>
      </c>
      <c r="H1070" s="35"/>
      <c r="I1070" s="31" t="s">
        <v>3635</v>
      </c>
      <c r="J1070" s="32" t="str">
        <f>_xlfn.XLOOKUP(I1070,Data!$C$3:$C$11,Data!$D$3:$D$11,"-")</f>
        <v>Crowfoot Retail</v>
      </c>
    </row>
    <row r="1071" spans="1:10" ht="13.5" customHeight="1">
      <c r="A1071" s="3" t="s">
        <v>1656</v>
      </c>
      <c r="B1071" s="3" t="s">
        <v>1652</v>
      </c>
      <c r="C1071" t="s">
        <v>4773</v>
      </c>
      <c r="D1071" s="4" t="s">
        <v>3841</v>
      </c>
      <c r="E1071" s="30" t="s">
        <v>3842</v>
      </c>
      <c r="F1071" s="4"/>
      <c r="G1071" s="5" t="s">
        <v>3665</v>
      </c>
      <c r="H1071" s="35"/>
      <c r="I1071" s="31" t="s">
        <v>3645</v>
      </c>
      <c r="J1071" s="32" t="str">
        <f>_xlfn.XLOOKUP(I1071,Data!$C$3:$C$11,Data!$D$3:$D$11,"-")</f>
        <v>S03</v>
      </c>
    </row>
    <row r="1072" spans="1:10" ht="13.5" customHeight="1">
      <c r="A1072" s="63" t="s">
        <v>4367</v>
      </c>
      <c r="B1072" s="63" t="s">
        <v>1652</v>
      </c>
      <c r="C1072" t="s">
        <v>4773</v>
      </c>
      <c r="D1072" s="66" t="s">
        <v>3841</v>
      </c>
      <c r="E1072" s="66" t="s">
        <v>3842</v>
      </c>
      <c r="F1072" s="66"/>
      <c r="G1072" s="66" t="s">
        <v>3665</v>
      </c>
      <c r="H1072" s="76"/>
      <c r="I1072" s="69" t="s">
        <v>4742</v>
      </c>
      <c r="J1072" s="40" t="s">
        <v>4743</v>
      </c>
    </row>
    <row r="1073" spans="1:10" ht="13.5" customHeight="1">
      <c r="A1073" s="3" t="s">
        <v>1657</v>
      </c>
      <c r="B1073" s="3" t="s">
        <v>1652</v>
      </c>
      <c r="C1073" t="s">
        <v>4773</v>
      </c>
      <c r="D1073" s="4" t="s">
        <v>3841</v>
      </c>
      <c r="E1073" s="30" t="s">
        <v>3842</v>
      </c>
      <c r="F1073" s="4"/>
      <c r="G1073" s="5" t="s">
        <v>3665</v>
      </c>
      <c r="H1073" s="35"/>
      <c r="I1073" s="31" t="s">
        <v>3641</v>
      </c>
      <c r="J1073" s="32" t="str">
        <f>_xlfn.XLOOKUP(I1073,Data!$C$3:$C$11,Data!$D$3:$D$11,"-")</f>
        <v>Warehouse</v>
      </c>
    </row>
    <row r="1074" spans="1:10" ht="13.5" customHeight="1">
      <c r="A1074" s="3" t="s">
        <v>1658</v>
      </c>
      <c r="B1074" s="3" t="s">
        <v>1659</v>
      </c>
      <c r="C1074" t="s">
        <v>4771</v>
      </c>
      <c r="D1074" s="4" t="s">
        <v>3841</v>
      </c>
      <c r="E1074" s="30" t="s">
        <v>3842</v>
      </c>
      <c r="F1074" s="4"/>
      <c r="G1074" s="5" t="s">
        <v>3665</v>
      </c>
      <c r="H1074" s="35"/>
      <c r="I1074" s="31" t="s">
        <v>3625</v>
      </c>
      <c r="J1074" s="32" t="str">
        <f>_xlfn.XLOOKUP(I1074,Data!$C$3:$C$11,Data!$D$3:$D$11,"-")</f>
        <v>10th Street Retail</v>
      </c>
    </row>
    <row r="1075" spans="1:10" ht="13.5" customHeight="1">
      <c r="A1075" s="3" t="s">
        <v>1660</v>
      </c>
      <c r="B1075" s="3" t="s">
        <v>1659</v>
      </c>
      <c r="C1075" t="s">
        <v>4771</v>
      </c>
      <c r="D1075" s="4" t="s">
        <v>3841</v>
      </c>
      <c r="E1075" s="30" t="s">
        <v>3842</v>
      </c>
      <c r="F1075" s="4"/>
      <c r="G1075" s="5" t="s">
        <v>3665</v>
      </c>
      <c r="H1075" s="35"/>
      <c r="I1075" s="31" t="s">
        <v>3631</v>
      </c>
      <c r="J1075" s="32" t="str">
        <f>_xlfn.XLOOKUP(I1075,Data!$C$3:$C$11,Data!$D$3:$D$11,"-")</f>
        <v>Chinook Retail</v>
      </c>
    </row>
    <row r="1076" spans="1:10" ht="13.5" customHeight="1">
      <c r="A1076" s="3" t="s">
        <v>1661</v>
      </c>
      <c r="B1076" s="3" t="s">
        <v>1659</v>
      </c>
      <c r="C1076" t="s">
        <v>4771</v>
      </c>
      <c r="D1076" s="4" t="s">
        <v>3841</v>
      </c>
      <c r="E1076" s="30" t="s">
        <v>3842</v>
      </c>
      <c r="F1076" s="4"/>
      <c r="G1076" s="5" t="s">
        <v>3665</v>
      </c>
      <c r="H1076" s="35"/>
      <c r="I1076" s="31" t="s">
        <v>3645</v>
      </c>
      <c r="J1076" s="32" t="str">
        <f>_xlfn.XLOOKUP(I1076,Data!$C$3:$C$11,Data!$D$3:$D$11,"-")</f>
        <v>S03</v>
      </c>
    </row>
    <row r="1077" spans="1:10" ht="13.5" customHeight="1">
      <c r="A1077" s="3" t="s">
        <v>1662</v>
      </c>
      <c r="B1077" s="3" t="s">
        <v>1659</v>
      </c>
      <c r="C1077" t="s">
        <v>4771</v>
      </c>
      <c r="D1077" s="4" t="s">
        <v>3841</v>
      </c>
      <c r="E1077" s="30" t="s">
        <v>3842</v>
      </c>
      <c r="F1077" s="4"/>
      <c r="G1077" s="5" t="s">
        <v>3665</v>
      </c>
      <c r="H1077" s="35"/>
      <c r="I1077" s="31" t="s">
        <v>3635</v>
      </c>
      <c r="J1077" s="32" t="str">
        <f>_xlfn.XLOOKUP(I1077,Data!$C$3:$C$11,Data!$D$3:$D$11,"-")</f>
        <v>Crowfoot Retail</v>
      </c>
    </row>
    <row r="1078" spans="1:10" ht="13.5" customHeight="1">
      <c r="A1078" s="3" t="s">
        <v>1663</v>
      </c>
      <c r="B1078" s="3" t="s">
        <v>1659</v>
      </c>
      <c r="C1078" t="s">
        <v>4771</v>
      </c>
      <c r="D1078" s="4" t="s">
        <v>3841</v>
      </c>
      <c r="E1078" s="30" t="s">
        <v>3842</v>
      </c>
      <c r="F1078" s="4"/>
      <c r="G1078" s="5" t="s">
        <v>3665</v>
      </c>
      <c r="H1078" s="35"/>
      <c r="I1078" s="31" t="s">
        <v>3645</v>
      </c>
      <c r="J1078" s="32" t="str">
        <f>_xlfn.XLOOKUP(I1078,Data!$C$3:$C$11,Data!$D$3:$D$11,"-")</f>
        <v>S03</v>
      </c>
    </row>
    <row r="1079" spans="1:10" ht="13.5" customHeight="1">
      <c r="A1079" s="63" t="s">
        <v>4368</v>
      </c>
      <c r="B1079" s="63" t="s">
        <v>1659</v>
      </c>
      <c r="C1079" t="s">
        <v>4771</v>
      </c>
      <c r="D1079" s="66" t="s">
        <v>3841</v>
      </c>
      <c r="E1079" s="66" t="s">
        <v>3842</v>
      </c>
      <c r="F1079" s="66"/>
      <c r="G1079" s="66" t="s">
        <v>3665</v>
      </c>
      <c r="H1079" s="76"/>
      <c r="I1079" s="69" t="s">
        <v>4742</v>
      </c>
      <c r="J1079" s="40" t="s">
        <v>4743</v>
      </c>
    </row>
    <row r="1080" spans="1:10" ht="13.5" customHeight="1">
      <c r="A1080" s="3" t="s">
        <v>1664</v>
      </c>
      <c r="B1080" s="3" t="s">
        <v>1665</v>
      </c>
      <c r="C1080" t="s">
        <v>4790</v>
      </c>
      <c r="D1080" s="4" t="s">
        <v>3841</v>
      </c>
      <c r="E1080" s="30" t="s">
        <v>3842</v>
      </c>
      <c r="F1080" s="4"/>
      <c r="G1080" s="5" t="s">
        <v>3665</v>
      </c>
      <c r="H1080" s="35"/>
      <c r="I1080" s="31" t="s">
        <v>3625</v>
      </c>
      <c r="J1080" s="32" t="str">
        <f>_xlfn.XLOOKUP(I1080,Data!$C$3:$C$11,Data!$D$3:$D$11,"-")</f>
        <v>10th Street Retail</v>
      </c>
    </row>
    <row r="1081" spans="1:10" ht="13.5" customHeight="1">
      <c r="A1081" s="3" t="s">
        <v>1666</v>
      </c>
      <c r="B1081" s="3" t="s">
        <v>1665</v>
      </c>
      <c r="C1081" t="s">
        <v>4790</v>
      </c>
      <c r="D1081" s="4" t="s">
        <v>3841</v>
      </c>
      <c r="E1081" s="30" t="s">
        <v>3842</v>
      </c>
      <c r="F1081" s="4"/>
      <c r="G1081" s="5" t="s">
        <v>3665</v>
      </c>
      <c r="H1081" s="35"/>
      <c r="I1081" s="31" t="s">
        <v>3631</v>
      </c>
      <c r="J1081" s="32" t="str">
        <f>_xlfn.XLOOKUP(I1081,Data!$C$3:$C$11,Data!$D$3:$D$11,"-")</f>
        <v>Chinook Retail</v>
      </c>
    </row>
    <row r="1082" spans="1:10" ht="13.5" customHeight="1">
      <c r="A1082" s="3" t="s">
        <v>1667</v>
      </c>
      <c r="B1082" s="3" t="s">
        <v>1665</v>
      </c>
      <c r="C1082" t="s">
        <v>4790</v>
      </c>
      <c r="D1082" s="4" t="s">
        <v>3841</v>
      </c>
      <c r="E1082" s="30" t="s">
        <v>3842</v>
      </c>
      <c r="F1082" s="4"/>
      <c r="G1082" s="5" t="s">
        <v>3665</v>
      </c>
      <c r="H1082" s="35"/>
      <c r="I1082" s="31" t="s">
        <v>3645</v>
      </c>
      <c r="J1082" s="32" t="str">
        <f>_xlfn.XLOOKUP(I1082,Data!$C$3:$C$11,Data!$D$3:$D$11,"-")</f>
        <v>S03</v>
      </c>
    </row>
    <row r="1083" spans="1:10" ht="13.5" customHeight="1">
      <c r="A1083" s="3" t="s">
        <v>1668</v>
      </c>
      <c r="B1083" s="3" t="s">
        <v>1665</v>
      </c>
      <c r="C1083" t="s">
        <v>4790</v>
      </c>
      <c r="D1083" s="4" t="s">
        <v>3841</v>
      </c>
      <c r="E1083" s="30" t="s">
        <v>3842</v>
      </c>
      <c r="F1083" s="4"/>
      <c r="G1083" s="5" t="s">
        <v>3665</v>
      </c>
      <c r="H1083" s="35"/>
      <c r="I1083" s="31" t="s">
        <v>3635</v>
      </c>
      <c r="J1083" s="32" t="str">
        <f>_xlfn.XLOOKUP(I1083,Data!$C$3:$C$11,Data!$D$3:$D$11,"-")</f>
        <v>Crowfoot Retail</v>
      </c>
    </row>
    <row r="1084" spans="1:10" ht="13.5" customHeight="1">
      <c r="A1084" s="3" t="s">
        <v>1669</v>
      </c>
      <c r="B1084" s="3" t="s">
        <v>1665</v>
      </c>
      <c r="C1084" t="s">
        <v>4790</v>
      </c>
      <c r="D1084" s="4" t="s">
        <v>3841</v>
      </c>
      <c r="E1084" s="30" t="s">
        <v>3842</v>
      </c>
      <c r="F1084" s="4"/>
      <c r="G1084" s="5" t="s">
        <v>3665</v>
      </c>
      <c r="H1084" s="35"/>
      <c r="I1084" s="31" t="s">
        <v>3645</v>
      </c>
      <c r="J1084" s="32" t="str">
        <f>_xlfn.XLOOKUP(I1084,Data!$C$3:$C$11,Data!$D$3:$D$11,"-")</f>
        <v>S03</v>
      </c>
    </row>
    <row r="1085" spans="1:10" ht="13.5" customHeight="1">
      <c r="A1085" s="63" t="s">
        <v>4369</v>
      </c>
      <c r="B1085" s="63" t="s">
        <v>1665</v>
      </c>
      <c r="C1085" t="s">
        <v>4790</v>
      </c>
      <c r="D1085" s="66" t="s">
        <v>3841</v>
      </c>
      <c r="E1085" s="66" t="s">
        <v>3842</v>
      </c>
      <c r="F1085" s="66"/>
      <c r="G1085" s="66" t="s">
        <v>3665</v>
      </c>
      <c r="H1085" s="76"/>
      <c r="I1085" s="69" t="s">
        <v>4742</v>
      </c>
      <c r="J1085" s="40" t="s">
        <v>4743</v>
      </c>
    </row>
    <row r="1086" spans="1:10" ht="13.5" customHeight="1">
      <c r="A1086" s="3" t="s">
        <v>1670</v>
      </c>
      <c r="B1086" s="3" t="s">
        <v>1671</v>
      </c>
      <c r="C1086" t="s">
        <v>4760</v>
      </c>
      <c r="D1086" s="4" t="s">
        <v>3841</v>
      </c>
      <c r="E1086" s="30" t="s">
        <v>3842</v>
      </c>
      <c r="F1086" s="4"/>
      <c r="G1086" s="5" t="s">
        <v>3665</v>
      </c>
      <c r="H1086" s="35"/>
      <c r="I1086" s="31" t="s">
        <v>3625</v>
      </c>
      <c r="J1086" s="32" t="str">
        <f>_xlfn.XLOOKUP(I1086,Data!$C$3:$C$11,Data!$D$3:$D$11,"-")</f>
        <v>10th Street Retail</v>
      </c>
    </row>
    <row r="1087" spans="1:10" ht="13.5" customHeight="1">
      <c r="A1087" s="3" t="s">
        <v>1672</v>
      </c>
      <c r="B1087" s="3" t="s">
        <v>1671</v>
      </c>
      <c r="C1087" t="s">
        <v>4760</v>
      </c>
      <c r="D1087" s="4" t="s">
        <v>3841</v>
      </c>
      <c r="E1087" s="30" t="s">
        <v>3842</v>
      </c>
      <c r="F1087" s="4"/>
      <c r="G1087" s="5" t="s">
        <v>3665</v>
      </c>
      <c r="H1087" s="35"/>
      <c r="I1087" s="31" t="s">
        <v>3631</v>
      </c>
      <c r="J1087" s="32" t="str">
        <f>_xlfn.XLOOKUP(I1087,Data!$C$3:$C$11,Data!$D$3:$D$11,"-")</f>
        <v>Chinook Retail</v>
      </c>
    </row>
    <row r="1088" spans="1:10" ht="13.5" customHeight="1">
      <c r="A1088" s="3" t="s">
        <v>1673</v>
      </c>
      <c r="B1088" s="3" t="s">
        <v>1671</v>
      </c>
      <c r="C1088" t="s">
        <v>4760</v>
      </c>
      <c r="D1088" s="4" t="s">
        <v>3841</v>
      </c>
      <c r="E1088" s="30" t="s">
        <v>3842</v>
      </c>
      <c r="F1088" s="4"/>
      <c r="G1088" s="5" t="s">
        <v>3665</v>
      </c>
      <c r="H1088" s="35"/>
      <c r="I1088" s="31" t="s">
        <v>3645</v>
      </c>
      <c r="J1088" s="32" t="str">
        <f>_xlfn.XLOOKUP(I1088,Data!$C$3:$C$11,Data!$D$3:$D$11,"-")</f>
        <v>S03</v>
      </c>
    </row>
    <row r="1089" spans="1:10" ht="13.5" customHeight="1">
      <c r="A1089" s="3" t="s">
        <v>1674</v>
      </c>
      <c r="B1089" s="3" t="s">
        <v>1671</v>
      </c>
      <c r="C1089" t="s">
        <v>4760</v>
      </c>
      <c r="D1089" s="4" t="s">
        <v>3841</v>
      </c>
      <c r="E1089" s="30" t="s">
        <v>3842</v>
      </c>
      <c r="F1089" s="4"/>
      <c r="G1089" s="5" t="s">
        <v>3665</v>
      </c>
      <c r="H1089" s="35"/>
      <c r="I1089" s="31" t="s">
        <v>3635</v>
      </c>
      <c r="J1089" s="32" t="str">
        <f>_xlfn.XLOOKUP(I1089,Data!$C$3:$C$11,Data!$D$3:$D$11,"-")</f>
        <v>Crowfoot Retail</v>
      </c>
    </row>
    <row r="1090" spans="1:10" ht="13.5" customHeight="1">
      <c r="A1090" s="3" t="s">
        <v>1675</v>
      </c>
      <c r="B1090" s="3" t="s">
        <v>1671</v>
      </c>
      <c r="C1090" t="s">
        <v>4760</v>
      </c>
      <c r="D1090" s="4" t="s">
        <v>3841</v>
      </c>
      <c r="E1090" s="30" t="s">
        <v>3842</v>
      </c>
      <c r="F1090" s="4"/>
      <c r="G1090" s="5" t="s">
        <v>3665</v>
      </c>
      <c r="H1090" s="35"/>
      <c r="I1090" s="31" t="s">
        <v>3645</v>
      </c>
      <c r="J1090" s="32" t="str">
        <f>_xlfn.XLOOKUP(I1090,Data!$C$3:$C$11,Data!$D$3:$D$11,"-")</f>
        <v>S03</v>
      </c>
    </row>
    <row r="1091" spans="1:10" ht="13.5" customHeight="1">
      <c r="A1091" s="63" t="s">
        <v>4370</v>
      </c>
      <c r="B1091" s="63" t="s">
        <v>1671</v>
      </c>
      <c r="C1091" t="s">
        <v>4760</v>
      </c>
      <c r="D1091" s="66" t="s">
        <v>3841</v>
      </c>
      <c r="E1091" s="66" t="s">
        <v>3842</v>
      </c>
      <c r="F1091" s="66"/>
      <c r="G1091" s="66" t="s">
        <v>3665</v>
      </c>
      <c r="H1091" s="76"/>
      <c r="I1091" s="69" t="s">
        <v>4742</v>
      </c>
      <c r="J1091" s="40" t="s">
        <v>4743</v>
      </c>
    </row>
    <row r="1092" spans="1:10" ht="13.5" customHeight="1">
      <c r="A1092" s="3" t="s">
        <v>1676</v>
      </c>
      <c r="B1092" s="3" t="s">
        <v>1677</v>
      </c>
      <c r="C1092" t="s">
        <v>4776</v>
      </c>
      <c r="D1092" s="4" t="s">
        <v>3841</v>
      </c>
      <c r="E1092" s="30" t="s">
        <v>3842</v>
      </c>
      <c r="F1092" s="4"/>
      <c r="G1092" s="5" t="s">
        <v>3665</v>
      </c>
      <c r="H1092" s="35"/>
      <c r="I1092" s="31" t="s">
        <v>3625</v>
      </c>
      <c r="J1092" s="32" t="str">
        <f>_xlfn.XLOOKUP(I1092,Data!$C$3:$C$11,Data!$D$3:$D$11,"-")</f>
        <v>10th Street Retail</v>
      </c>
    </row>
    <row r="1093" spans="1:10" ht="13.5" customHeight="1">
      <c r="A1093" s="3" t="s">
        <v>1678</v>
      </c>
      <c r="B1093" s="3" t="s">
        <v>1677</v>
      </c>
      <c r="C1093" t="s">
        <v>4776</v>
      </c>
      <c r="D1093" s="4" t="s">
        <v>3841</v>
      </c>
      <c r="E1093" s="30" t="s">
        <v>3842</v>
      </c>
      <c r="F1093" s="4"/>
      <c r="G1093" s="5" t="s">
        <v>3665</v>
      </c>
      <c r="H1093" s="35"/>
      <c r="I1093" s="31" t="s">
        <v>3631</v>
      </c>
      <c r="J1093" s="32" t="str">
        <f>_xlfn.XLOOKUP(I1093,Data!$C$3:$C$11,Data!$D$3:$D$11,"-")</f>
        <v>Chinook Retail</v>
      </c>
    </row>
    <row r="1094" spans="1:10" ht="13.5" customHeight="1">
      <c r="A1094" s="3" t="s">
        <v>1679</v>
      </c>
      <c r="B1094" s="3" t="s">
        <v>1677</v>
      </c>
      <c r="C1094" t="s">
        <v>4776</v>
      </c>
      <c r="D1094" s="4" t="s">
        <v>3841</v>
      </c>
      <c r="E1094" s="30" t="s">
        <v>3842</v>
      </c>
      <c r="F1094" s="4"/>
      <c r="G1094" s="5" t="s">
        <v>3665</v>
      </c>
      <c r="H1094" s="35"/>
      <c r="I1094" s="31" t="s">
        <v>3645</v>
      </c>
      <c r="J1094" s="32" t="str">
        <f>_xlfn.XLOOKUP(I1094,Data!$C$3:$C$11,Data!$D$3:$D$11,"-")</f>
        <v>S03</v>
      </c>
    </row>
    <row r="1095" spans="1:10" ht="13.5" customHeight="1">
      <c r="A1095" s="3" t="s">
        <v>1680</v>
      </c>
      <c r="B1095" s="3" t="s">
        <v>1677</v>
      </c>
      <c r="C1095" t="s">
        <v>4776</v>
      </c>
      <c r="D1095" s="4" t="s">
        <v>3841</v>
      </c>
      <c r="E1095" s="30" t="s">
        <v>3842</v>
      </c>
      <c r="F1095" s="4"/>
      <c r="G1095" s="5" t="s">
        <v>3665</v>
      </c>
      <c r="H1095" s="35"/>
      <c r="I1095" s="31" t="s">
        <v>3635</v>
      </c>
      <c r="J1095" s="32" t="str">
        <f>_xlfn.XLOOKUP(I1095,Data!$C$3:$C$11,Data!$D$3:$D$11,"-")</f>
        <v>Crowfoot Retail</v>
      </c>
    </row>
    <row r="1096" spans="1:10" ht="13.5" customHeight="1">
      <c r="A1096" s="3" t="s">
        <v>1681</v>
      </c>
      <c r="B1096" s="3" t="s">
        <v>1677</v>
      </c>
      <c r="C1096" t="s">
        <v>4776</v>
      </c>
      <c r="D1096" s="4" t="s">
        <v>3841</v>
      </c>
      <c r="E1096" s="30" t="s">
        <v>3842</v>
      </c>
      <c r="F1096" s="4"/>
      <c r="G1096" s="5" t="s">
        <v>3665</v>
      </c>
      <c r="H1096" s="35"/>
      <c r="I1096" s="31" t="s">
        <v>3645</v>
      </c>
      <c r="J1096" s="32" t="str">
        <f>_xlfn.XLOOKUP(I1096,Data!$C$3:$C$11,Data!$D$3:$D$11,"-")</f>
        <v>S03</v>
      </c>
    </row>
    <row r="1097" spans="1:10" ht="13.5" customHeight="1">
      <c r="A1097" s="63" t="s">
        <v>4371</v>
      </c>
      <c r="B1097" s="63" t="s">
        <v>1677</v>
      </c>
      <c r="C1097" t="s">
        <v>4776</v>
      </c>
      <c r="D1097" s="66" t="s">
        <v>3841</v>
      </c>
      <c r="E1097" s="66" t="s">
        <v>3842</v>
      </c>
      <c r="F1097" s="66"/>
      <c r="G1097" s="66" t="s">
        <v>3665</v>
      </c>
      <c r="H1097" s="76"/>
      <c r="I1097" s="69" t="s">
        <v>4742</v>
      </c>
      <c r="J1097" s="40" t="s">
        <v>4743</v>
      </c>
    </row>
    <row r="1098" spans="1:10" ht="13.5" customHeight="1">
      <c r="A1098" s="3" t="s">
        <v>1682</v>
      </c>
      <c r="B1098" s="3" t="s">
        <v>1683</v>
      </c>
      <c r="C1098" t="s">
        <v>4750</v>
      </c>
      <c r="D1098" s="4" t="s">
        <v>3841</v>
      </c>
      <c r="E1098" s="30" t="s">
        <v>3842</v>
      </c>
      <c r="F1098" s="4"/>
      <c r="G1098" s="5" t="s">
        <v>3665</v>
      </c>
      <c r="H1098" s="35"/>
      <c r="I1098" s="31" t="s">
        <v>3625</v>
      </c>
      <c r="J1098" s="32" t="str">
        <f>_xlfn.XLOOKUP(I1098,Data!$C$3:$C$11,Data!$D$3:$D$11,"-")</f>
        <v>10th Street Retail</v>
      </c>
    </row>
    <row r="1099" spans="1:10" ht="13.5" customHeight="1">
      <c r="A1099" s="3" t="s">
        <v>1684</v>
      </c>
      <c r="B1099" s="3" t="s">
        <v>1683</v>
      </c>
      <c r="C1099" t="s">
        <v>4750</v>
      </c>
      <c r="D1099" s="4" t="s">
        <v>3841</v>
      </c>
      <c r="E1099" s="30" t="s">
        <v>3842</v>
      </c>
      <c r="F1099" s="4"/>
      <c r="G1099" s="5" t="s">
        <v>3665</v>
      </c>
      <c r="H1099" s="35"/>
      <c r="I1099" s="31" t="s">
        <v>3631</v>
      </c>
      <c r="J1099" s="32" t="str">
        <f>_xlfn.XLOOKUP(I1099,Data!$C$3:$C$11,Data!$D$3:$D$11,"-")</f>
        <v>Chinook Retail</v>
      </c>
    </row>
    <row r="1100" spans="1:10" ht="13.5" customHeight="1">
      <c r="A1100" s="3" t="s">
        <v>1685</v>
      </c>
      <c r="B1100" s="3" t="s">
        <v>1683</v>
      </c>
      <c r="C1100" t="s">
        <v>4750</v>
      </c>
      <c r="D1100" s="4" t="s">
        <v>3841</v>
      </c>
      <c r="E1100" s="30" t="s">
        <v>3842</v>
      </c>
      <c r="F1100" s="4"/>
      <c r="G1100" s="5" t="s">
        <v>3665</v>
      </c>
      <c r="H1100" s="35"/>
      <c r="I1100" s="31" t="s">
        <v>3645</v>
      </c>
      <c r="J1100" s="32" t="str">
        <f>_xlfn.XLOOKUP(I1100,Data!$C$3:$C$11,Data!$D$3:$D$11,"-")</f>
        <v>S03</v>
      </c>
    </row>
    <row r="1101" spans="1:10" ht="13.5" customHeight="1">
      <c r="A1101" s="3" t="s">
        <v>1686</v>
      </c>
      <c r="B1101" s="3" t="s">
        <v>1683</v>
      </c>
      <c r="C1101" t="s">
        <v>4750</v>
      </c>
      <c r="D1101" s="4" t="s">
        <v>3841</v>
      </c>
      <c r="E1101" s="30" t="s">
        <v>3842</v>
      </c>
      <c r="F1101" s="4"/>
      <c r="G1101" s="5" t="s">
        <v>3665</v>
      </c>
      <c r="H1101" s="35"/>
      <c r="I1101" s="31" t="s">
        <v>3635</v>
      </c>
      <c r="J1101" s="32" t="str">
        <f>_xlfn.XLOOKUP(I1101,Data!$C$3:$C$11,Data!$D$3:$D$11,"-")</f>
        <v>Crowfoot Retail</v>
      </c>
    </row>
    <row r="1102" spans="1:10" ht="13.5" customHeight="1">
      <c r="A1102" s="3" t="s">
        <v>1687</v>
      </c>
      <c r="B1102" s="3" t="s">
        <v>1683</v>
      </c>
      <c r="C1102" t="s">
        <v>4750</v>
      </c>
      <c r="D1102" s="4" t="s">
        <v>3841</v>
      </c>
      <c r="E1102" s="30" t="s">
        <v>3842</v>
      </c>
      <c r="F1102" s="4"/>
      <c r="G1102" s="5" t="s">
        <v>3665</v>
      </c>
      <c r="H1102" s="35"/>
      <c r="I1102" s="31" t="s">
        <v>3645</v>
      </c>
      <c r="J1102" s="32" t="str">
        <f>_xlfn.XLOOKUP(I1102,Data!$C$3:$C$11,Data!$D$3:$D$11,"-")</f>
        <v>S03</v>
      </c>
    </row>
    <row r="1103" spans="1:10" ht="13.5" customHeight="1">
      <c r="A1103" s="63" t="s">
        <v>4372</v>
      </c>
      <c r="B1103" s="63" t="s">
        <v>1683</v>
      </c>
      <c r="C1103" t="s">
        <v>4750</v>
      </c>
      <c r="D1103" s="66" t="s">
        <v>3841</v>
      </c>
      <c r="E1103" s="66" t="s">
        <v>3842</v>
      </c>
      <c r="F1103" s="66"/>
      <c r="G1103" s="66" t="s">
        <v>3665</v>
      </c>
      <c r="H1103" s="76"/>
      <c r="I1103" s="69" t="s">
        <v>4742</v>
      </c>
      <c r="J1103" s="40" t="s">
        <v>4743</v>
      </c>
    </row>
    <row r="1104" spans="1:10" ht="13.5" customHeight="1">
      <c r="A1104" s="3" t="s">
        <v>1688</v>
      </c>
      <c r="B1104" s="3" t="s">
        <v>1683</v>
      </c>
      <c r="C1104" t="s">
        <v>4750</v>
      </c>
      <c r="D1104" s="4" t="s">
        <v>3841</v>
      </c>
      <c r="E1104" s="30" t="s">
        <v>3842</v>
      </c>
      <c r="F1104" s="4"/>
      <c r="G1104" s="5" t="s">
        <v>3665</v>
      </c>
      <c r="H1104" s="35"/>
      <c r="I1104" s="31" t="s">
        <v>3641</v>
      </c>
      <c r="J1104" s="32" t="str">
        <f>_xlfn.XLOOKUP(I1104,Data!$C$3:$C$11,Data!$D$3:$D$11,"-")</f>
        <v>Warehouse</v>
      </c>
    </row>
    <row r="1105" spans="1:10" ht="13.5" customHeight="1">
      <c r="A1105" s="3" t="s">
        <v>1689</v>
      </c>
      <c r="B1105" s="3" t="s">
        <v>1690</v>
      </c>
      <c r="C1105" t="s">
        <v>4777</v>
      </c>
      <c r="D1105" s="4" t="s">
        <v>3841</v>
      </c>
      <c r="E1105" s="30" t="s">
        <v>3842</v>
      </c>
      <c r="F1105" s="4"/>
      <c r="G1105" s="5" t="s">
        <v>3665</v>
      </c>
      <c r="H1105" s="35"/>
      <c r="I1105" s="31" t="s">
        <v>3625</v>
      </c>
      <c r="J1105" s="32" t="str">
        <f>_xlfn.XLOOKUP(I1105,Data!$C$3:$C$11,Data!$D$3:$D$11,"-")</f>
        <v>10th Street Retail</v>
      </c>
    </row>
    <row r="1106" spans="1:10" ht="13.5" customHeight="1">
      <c r="A1106" s="3" t="s">
        <v>1691</v>
      </c>
      <c r="B1106" s="3" t="s">
        <v>1690</v>
      </c>
      <c r="C1106" t="s">
        <v>4777</v>
      </c>
      <c r="D1106" s="4" t="s">
        <v>3841</v>
      </c>
      <c r="E1106" s="30" t="s">
        <v>3842</v>
      </c>
      <c r="F1106" s="4"/>
      <c r="G1106" s="5" t="s">
        <v>3665</v>
      </c>
      <c r="H1106" s="35"/>
      <c r="I1106" s="31" t="s">
        <v>3631</v>
      </c>
      <c r="J1106" s="32" t="str">
        <f>_xlfn.XLOOKUP(I1106,Data!$C$3:$C$11,Data!$D$3:$D$11,"-")</f>
        <v>Chinook Retail</v>
      </c>
    </row>
    <row r="1107" spans="1:10" ht="13.5" customHeight="1">
      <c r="A1107" s="3" t="s">
        <v>1692</v>
      </c>
      <c r="B1107" s="3" t="s">
        <v>1690</v>
      </c>
      <c r="C1107" t="s">
        <v>4777</v>
      </c>
      <c r="D1107" s="4" t="s">
        <v>3841</v>
      </c>
      <c r="E1107" s="30" t="s">
        <v>3842</v>
      </c>
      <c r="F1107" s="4"/>
      <c r="G1107" s="5" t="s">
        <v>3665</v>
      </c>
      <c r="H1107" s="35"/>
      <c r="I1107" s="31" t="s">
        <v>3645</v>
      </c>
      <c r="J1107" s="32" t="str">
        <f>_xlfn.XLOOKUP(I1107,Data!$C$3:$C$11,Data!$D$3:$D$11,"-")</f>
        <v>S03</v>
      </c>
    </row>
    <row r="1108" spans="1:10" ht="13.5" customHeight="1">
      <c r="A1108" s="3" t="s">
        <v>1693</v>
      </c>
      <c r="B1108" s="3" t="s">
        <v>1690</v>
      </c>
      <c r="C1108" t="s">
        <v>4777</v>
      </c>
      <c r="D1108" s="4" t="s">
        <v>3841</v>
      </c>
      <c r="E1108" s="30" t="s">
        <v>3842</v>
      </c>
      <c r="F1108" s="4"/>
      <c r="G1108" s="5" t="s">
        <v>3665</v>
      </c>
      <c r="H1108" s="35"/>
      <c r="I1108" s="31" t="s">
        <v>3635</v>
      </c>
      <c r="J1108" s="32" t="str">
        <f>_xlfn.XLOOKUP(I1108,Data!$C$3:$C$11,Data!$D$3:$D$11,"-")</f>
        <v>Crowfoot Retail</v>
      </c>
    </row>
    <row r="1109" spans="1:10" ht="13.5" customHeight="1">
      <c r="A1109" s="63" t="s">
        <v>4373</v>
      </c>
      <c r="B1109" s="63" t="s">
        <v>1690</v>
      </c>
      <c r="C1109" t="s">
        <v>4777</v>
      </c>
      <c r="D1109" s="66" t="s">
        <v>3841</v>
      </c>
      <c r="E1109" s="66" t="s">
        <v>3842</v>
      </c>
      <c r="F1109" s="66"/>
      <c r="G1109" s="66" t="s">
        <v>3665</v>
      </c>
      <c r="H1109" s="76"/>
      <c r="I1109" s="69" t="s">
        <v>4742</v>
      </c>
      <c r="J1109" s="40" t="s">
        <v>4743</v>
      </c>
    </row>
    <row r="1110" spans="1:10" ht="13.5" customHeight="1">
      <c r="A1110" s="3" t="s">
        <v>1694</v>
      </c>
      <c r="B1110" s="3" t="s">
        <v>1695</v>
      </c>
      <c r="C1110" t="s">
        <v>4794</v>
      </c>
      <c r="D1110" s="4" t="s">
        <v>3841</v>
      </c>
      <c r="E1110" s="30" t="s">
        <v>3842</v>
      </c>
      <c r="F1110" s="4"/>
      <c r="G1110" s="5" t="s">
        <v>3665</v>
      </c>
      <c r="H1110" s="35"/>
      <c r="I1110" s="31" t="s">
        <v>3625</v>
      </c>
      <c r="J1110" s="32" t="str">
        <f>_xlfn.XLOOKUP(I1110,Data!$C$3:$C$11,Data!$D$3:$D$11,"-")</f>
        <v>10th Street Retail</v>
      </c>
    </row>
    <row r="1111" spans="1:10" ht="13.5" customHeight="1">
      <c r="A1111" s="3" t="s">
        <v>1696</v>
      </c>
      <c r="B1111" s="3" t="s">
        <v>1695</v>
      </c>
      <c r="C1111" t="s">
        <v>4794</v>
      </c>
      <c r="D1111" s="4" t="s">
        <v>3841</v>
      </c>
      <c r="E1111" s="30" t="s">
        <v>3842</v>
      </c>
      <c r="F1111" s="4"/>
      <c r="G1111" s="5" t="s">
        <v>3665</v>
      </c>
      <c r="H1111" s="35"/>
      <c r="I1111" s="31" t="s">
        <v>3631</v>
      </c>
      <c r="J1111" s="32" t="str">
        <f>_xlfn.XLOOKUP(I1111,Data!$C$3:$C$11,Data!$D$3:$D$11,"-")</f>
        <v>Chinook Retail</v>
      </c>
    </row>
    <row r="1112" spans="1:10" ht="13.5" customHeight="1">
      <c r="A1112" s="3" t="s">
        <v>1697</v>
      </c>
      <c r="B1112" s="3" t="s">
        <v>1695</v>
      </c>
      <c r="C1112" t="s">
        <v>4794</v>
      </c>
      <c r="D1112" s="4" t="s">
        <v>3841</v>
      </c>
      <c r="E1112" s="30" t="s">
        <v>3842</v>
      </c>
      <c r="F1112" s="4"/>
      <c r="G1112" s="5" t="s">
        <v>3665</v>
      </c>
      <c r="H1112" s="35"/>
      <c r="I1112" s="31" t="s">
        <v>3645</v>
      </c>
      <c r="J1112" s="32" t="str">
        <f>_xlfn.XLOOKUP(I1112,Data!$C$3:$C$11,Data!$D$3:$D$11,"-")</f>
        <v>S03</v>
      </c>
    </row>
    <row r="1113" spans="1:10" ht="13.5" customHeight="1">
      <c r="A1113" s="3" t="s">
        <v>1698</v>
      </c>
      <c r="B1113" s="3" t="s">
        <v>1695</v>
      </c>
      <c r="C1113" t="s">
        <v>4794</v>
      </c>
      <c r="D1113" s="4" t="s">
        <v>3841</v>
      </c>
      <c r="E1113" s="30" t="s">
        <v>3842</v>
      </c>
      <c r="F1113" s="4"/>
      <c r="G1113" s="5" t="s">
        <v>3665</v>
      </c>
      <c r="H1113" s="35"/>
      <c r="I1113" s="31" t="s">
        <v>3635</v>
      </c>
      <c r="J1113" s="32" t="str">
        <f>_xlfn.XLOOKUP(I1113,Data!$C$3:$C$11,Data!$D$3:$D$11,"-")</f>
        <v>Crowfoot Retail</v>
      </c>
    </row>
    <row r="1114" spans="1:10" ht="13.5" customHeight="1">
      <c r="A1114" s="63" t="s">
        <v>4374</v>
      </c>
      <c r="B1114" s="63" t="s">
        <v>1695</v>
      </c>
      <c r="C1114" t="s">
        <v>4794</v>
      </c>
      <c r="D1114" s="66" t="s">
        <v>3841</v>
      </c>
      <c r="E1114" s="66" t="s">
        <v>3842</v>
      </c>
      <c r="F1114" s="66"/>
      <c r="G1114" s="66" t="s">
        <v>3665</v>
      </c>
      <c r="H1114" s="76"/>
      <c r="I1114" s="69" t="s">
        <v>4742</v>
      </c>
      <c r="J1114" s="40" t="s">
        <v>4743</v>
      </c>
    </row>
    <row r="1115" spans="1:10" ht="13.5" customHeight="1">
      <c r="A1115" s="3" t="s">
        <v>1699</v>
      </c>
      <c r="B1115" s="3" t="s">
        <v>1700</v>
      </c>
      <c r="C1115" t="s">
        <v>4785</v>
      </c>
      <c r="D1115" s="4" t="s">
        <v>3841</v>
      </c>
      <c r="E1115" s="30" t="s">
        <v>3842</v>
      </c>
      <c r="F1115" s="4"/>
      <c r="G1115" s="5" t="s">
        <v>3665</v>
      </c>
      <c r="H1115" s="35"/>
      <c r="I1115" s="31" t="s">
        <v>3625</v>
      </c>
      <c r="J1115" s="32" t="str">
        <f>_xlfn.XLOOKUP(I1115,Data!$C$3:$C$11,Data!$D$3:$D$11,"-")</f>
        <v>10th Street Retail</v>
      </c>
    </row>
    <row r="1116" spans="1:10" ht="13.5" customHeight="1">
      <c r="A1116" s="3" t="s">
        <v>1701</v>
      </c>
      <c r="B1116" s="3" t="s">
        <v>1700</v>
      </c>
      <c r="C1116" t="s">
        <v>4785</v>
      </c>
      <c r="D1116" s="4" t="s">
        <v>3841</v>
      </c>
      <c r="E1116" s="30" t="s">
        <v>3842</v>
      </c>
      <c r="F1116" s="4"/>
      <c r="G1116" s="5" t="s">
        <v>3665</v>
      </c>
      <c r="H1116" s="35"/>
      <c r="I1116" s="31" t="s">
        <v>3631</v>
      </c>
      <c r="J1116" s="32" t="str">
        <f>_xlfn.XLOOKUP(I1116,Data!$C$3:$C$11,Data!$D$3:$D$11,"-")</f>
        <v>Chinook Retail</v>
      </c>
    </row>
    <row r="1117" spans="1:10" ht="13.5" customHeight="1">
      <c r="A1117" s="3" t="s">
        <v>1702</v>
      </c>
      <c r="B1117" s="3" t="s">
        <v>1700</v>
      </c>
      <c r="C1117" t="s">
        <v>4785</v>
      </c>
      <c r="D1117" s="4" t="s">
        <v>3841</v>
      </c>
      <c r="E1117" s="30" t="s">
        <v>3842</v>
      </c>
      <c r="F1117" s="4"/>
      <c r="G1117" s="5" t="s">
        <v>3665</v>
      </c>
      <c r="H1117" s="35"/>
      <c r="I1117" s="31" t="s">
        <v>3645</v>
      </c>
      <c r="J1117" s="32" t="str">
        <f>_xlfn.XLOOKUP(I1117,Data!$C$3:$C$11,Data!$D$3:$D$11,"-")</f>
        <v>S03</v>
      </c>
    </row>
    <row r="1118" spans="1:10" ht="13.5" customHeight="1">
      <c r="A1118" s="3" t="s">
        <v>1703</v>
      </c>
      <c r="B1118" s="3" t="s">
        <v>1700</v>
      </c>
      <c r="C1118" t="s">
        <v>4785</v>
      </c>
      <c r="D1118" s="4" t="s">
        <v>3841</v>
      </c>
      <c r="E1118" s="30" t="s">
        <v>3842</v>
      </c>
      <c r="F1118" s="4"/>
      <c r="G1118" s="5" t="s">
        <v>3665</v>
      </c>
      <c r="H1118" s="35"/>
      <c r="I1118" s="31" t="s">
        <v>3635</v>
      </c>
      <c r="J1118" s="32" t="str">
        <f>_xlfn.XLOOKUP(I1118,Data!$C$3:$C$11,Data!$D$3:$D$11,"-")</f>
        <v>Crowfoot Retail</v>
      </c>
    </row>
    <row r="1119" spans="1:10" ht="13.5" customHeight="1">
      <c r="A1119" s="3" t="s">
        <v>1704</v>
      </c>
      <c r="B1119" s="3" t="s">
        <v>1700</v>
      </c>
      <c r="C1119" t="s">
        <v>4785</v>
      </c>
      <c r="D1119" s="4" t="s">
        <v>3841</v>
      </c>
      <c r="E1119" s="30" t="s">
        <v>3842</v>
      </c>
      <c r="F1119" s="4"/>
      <c r="G1119" s="5" t="s">
        <v>3665</v>
      </c>
      <c r="H1119" s="35"/>
      <c r="I1119" s="31" t="s">
        <v>3645</v>
      </c>
      <c r="J1119" s="32" t="str">
        <f>_xlfn.XLOOKUP(I1119,Data!$C$3:$C$11,Data!$D$3:$D$11,"-")</f>
        <v>S03</v>
      </c>
    </row>
    <row r="1120" spans="1:10" ht="13.5" customHeight="1">
      <c r="A1120" s="63" t="s">
        <v>4375</v>
      </c>
      <c r="B1120" s="63" t="s">
        <v>1700</v>
      </c>
      <c r="C1120" t="s">
        <v>4785</v>
      </c>
      <c r="D1120" s="66" t="s">
        <v>3841</v>
      </c>
      <c r="E1120" s="66" t="s">
        <v>3842</v>
      </c>
      <c r="F1120" s="66"/>
      <c r="G1120" s="66" t="s">
        <v>3665</v>
      </c>
      <c r="H1120" s="76"/>
      <c r="I1120" s="69" t="s">
        <v>4742</v>
      </c>
      <c r="J1120" s="40" t="s">
        <v>4743</v>
      </c>
    </row>
    <row r="1121" spans="1:10" ht="13.5" customHeight="1">
      <c r="A1121" s="3" t="s">
        <v>1705</v>
      </c>
      <c r="B1121" s="3" t="s">
        <v>1700</v>
      </c>
      <c r="C1121" t="s">
        <v>4785</v>
      </c>
      <c r="D1121" s="4" t="s">
        <v>3841</v>
      </c>
      <c r="E1121" s="30" t="s">
        <v>3842</v>
      </c>
      <c r="F1121" s="4"/>
      <c r="G1121" s="5" t="s">
        <v>3665</v>
      </c>
      <c r="H1121" s="35"/>
      <c r="I1121" s="31" t="s">
        <v>3641</v>
      </c>
      <c r="J1121" s="32" t="str">
        <f>_xlfn.XLOOKUP(I1121,Data!$C$3:$C$11,Data!$D$3:$D$11,"-")</f>
        <v>Warehouse</v>
      </c>
    </row>
    <row r="1122" spans="1:10" ht="13.5" customHeight="1">
      <c r="A1122" s="3" t="s">
        <v>1706</v>
      </c>
      <c r="B1122" s="3" t="s">
        <v>1707</v>
      </c>
      <c r="C1122" t="s">
        <v>4754</v>
      </c>
      <c r="D1122" s="4" t="s">
        <v>3841</v>
      </c>
      <c r="E1122" s="30" t="s">
        <v>3842</v>
      </c>
      <c r="F1122" s="4"/>
      <c r="G1122" s="5" t="s">
        <v>3665</v>
      </c>
      <c r="H1122" s="35"/>
      <c r="I1122" s="31" t="s">
        <v>3625</v>
      </c>
      <c r="J1122" s="32" t="str">
        <f>_xlfn.XLOOKUP(I1122,Data!$C$3:$C$11,Data!$D$3:$D$11,"-")</f>
        <v>10th Street Retail</v>
      </c>
    </row>
    <row r="1123" spans="1:10" ht="13.5" customHeight="1">
      <c r="A1123" s="3" t="s">
        <v>1708</v>
      </c>
      <c r="B1123" s="3" t="s">
        <v>1707</v>
      </c>
      <c r="C1123" t="s">
        <v>4754</v>
      </c>
      <c r="D1123" s="4" t="s">
        <v>3841</v>
      </c>
      <c r="E1123" s="30" t="s">
        <v>3842</v>
      </c>
      <c r="F1123" s="4"/>
      <c r="G1123" s="5" t="s">
        <v>3665</v>
      </c>
      <c r="H1123" s="35"/>
      <c r="I1123" s="31" t="s">
        <v>3631</v>
      </c>
      <c r="J1123" s="32" t="str">
        <f>_xlfn.XLOOKUP(I1123,Data!$C$3:$C$11,Data!$D$3:$D$11,"-")</f>
        <v>Chinook Retail</v>
      </c>
    </row>
    <row r="1124" spans="1:10" ht="13.5" customHeight="1">
      <c r="A1124" s="3" t="s">
        <v>1709</v>
      </c>
      <c r="B1124" s="3" t="s">
        <v>1707</v>
      </c>
      <c r="C1124" t="s">
        <v>4754</v>
      </c>
      <c r="D1124" s="4" t="s">
        <v>3841</v>
      </c>
      <c r="E1124" s="30" t="s">
        <v>3842</v>
      </c>
      <c r="F1124" s="4"/>
      <c r="G1124" s="5" t="s">
        <v>3665</v>
      </c>
      <c r="H1124" s="35"/>
      <c r="I1124" s="31" t="s">
        <v>3645</v>
      </c>
      <c r="J1124" s="32" t="str">
        <f>_xlfn.XLOOKUP(I1124,Data!$C$3:$C$11,Data!$D$3:$D$11,"-")</f>
        <v>S03</v>
      </c>
    </row>
    <row r="1125" spans="1:10" ht="13.5" customHeight="1">
      <c r="A1125" s="3" t="s">
        <v>1710</v>
      </c>
      <c r="B1125" s="3" t="s">
        <v>1707</v>
      </c>
      <c r="C1125" t="s">
        <v>4754</v>
      </c>
      <c r="D1125" s="4" t="s">
        <v>3841</v>
      </c>
      <c r="E1125" s="30" t="s">
        <v>3842</v>
      </c>
      <c r="F1125" s="4"/>
      <c r="G1125" s="5" t="s">
        <v>3665</v>
      </c>
      <c r="H1125" s="35"/>
      <c r="I1125" s="31" t="s">
        <v>3635</v>
      </c>
      <c r="J1125" s="32" t="str">
        <f>_xlfn.XLOOKUP(I1125,Data!$C$3:$C$11,Data!$D$3:$D$11,"-")</f>
        <v>Crowfoot Retail</v>
      </c>
    </row>
    <row r="1126" spans="1:10" ht="13.5" customHeight="1">
      <c r="A1126" s="63" t="s">
        <v>4376</v>
      </c>
      <c r="B1126" s="63" t="s">
        <v>1707</v>
      </c>
      <c r="C1126" t="s">
        <v>4754</v>
      </c>
      <c r="D1126" s="66" t="s">
        <v>3841</v>
      </c>
      <c r="E1126" s="66" t="s">
        <v>3842</v>
      </c>
      <c r="F1126" s="66"/>
      <c r="G1126" s="66" t="s">
        <v>3665</v>
      </c>
      <c r="H1126" s="76"/>
      <c r="I1126" s="69" t="s">
        <v>4742</v>
      </c>
      <c r="J1126" s="40" t="s">
        <v>4743</v>
      </c>
    </row>
    <row r="1127" spans="1:10" ht="13.5" customHeight="1">
      <c r="A1127" s="3" t="s">
        <v>1711</v>
      </c>
      <c r="B1127" s="3" t="s">
        <v>1712</v>
      </c>
      <c r="C1127" s="3"/>
      <c r="D1127" s="4" t="s">
        <v>3841</v>
      </c>
      <c r="E1127" s="30" t="s">
        <v>3842</v>
      </c>
      <c r="F1127" s="4"/>
      <c r="G1127" s="5" t="s">
        <v>3665</v>
      </c>
      <c r="H1127" s="35"/>
      <c r="I1127" s="31" t="s">
        <v>3625</v>
      </c>
      <c r="J1127" s="32" t="str">
        <f>_xlfn.XLOOKUP(I1127,Data!$C$3:$C$11,Data!$D$3:$D$11,"-")</f>
        <v>10th Street Retail</v>
      </c>
    </row>
    <row r="1128" spans="1:10" ht="13.5" customHeight="1">
      <c r="A1128" s="3" t="s">
        <v>1713</v>
      </c>
      <c r="B1128" s="3" t="s">
        <v>1712</v>
      </c>
      <c r="C1128" s="3"/>
      <c r="D1128" s="4" t="s">
        <v>3841</v>
      </c>
      <c r="E1128" s="30" t="s">
        <v>3842</v>
      </c>
      <c r="F1128" s="4"/>
      <c r="G1128" s="5" t="s">
        <v>3665</v>
      </c>
      <c r="H1128" s="35"/>
      <c r="I1128" s="31" t="s">
        <v>3631</v>
      </c>
      <c r="J1128" s="32" t="str">
        <f>_xlfn.XLOOKUP(I1128,Data!$C$3:$C$11,Data!$D$3:$D$11,"-")</f>
        <v>Chinook Retail</v>
      </c>
    </row>
    <row r="1129" spans="1:10" ht="13.5" customHeight="1">
      <c r="A1129" s="3" t="s">
        <v>1714</v>
      </c>
      <c r="B1129" s="3" t="s">
        <v>1712</v>
      </c>
      <c r="C1129" s="3"/>
      <c r="D1129" s="4" t="s">
        <v>3841</v>
      </c>
      <c r="E1129" s="30" t="s">
        <v>3842</v>
      </c>
      <c r="F1129" s="4"/>
      <c r="G1129" s="5" t="s">
        <v>3665</v>
      </c>
      <c r="H1129" s="35"/>
      <c r="I1129" s="31" t="s">
        <v>3645</v>
      </c>
      <c r="J1129" s="32" t="str">
        <f>_xlfn.XLOOKUP(I1129,Data!$C$3:$C$11,Data!$D$3:$D$11,"-")</f>
        <v>S03</v>
      </c>
    </row>
    <row r="1130" spans="1:10" ht="13.5" customHeight="1">
      <c r="A1130" s="63" t="s">
        <v>4377</v>
      </c>
      <c r="B1130" s="63" t="s">
        <v>1712</v>
      </c>
      <c r="C1130" s="63"/>
      <c r="D1130" s="66" t="s">
        <v>3841</v>
      </c>
      <c r="E1130" s="66" t="s">
        <v>3842</v>
      </c>
      <c r="F1130" s="66"/>
      <c r="G1130" s="66" t="s">
        <v>3665</v>
      </c>
      <c r="H1130" s="76"/>
      <c r="I1130" s="69" t="s">
        <v>4742</v>
      </c>
      <c r="J1130" s="40" t="s">
        <v>4743</v>
      </c>
    </row>
    <row r="1131" spans="1:10" ht="13.5" customHeight="1">
      <c r="A1131" s="3" t="s">
        <v>1715</v>
      </c>
      <c r="B1131" s="3" t="s">
        <v>1716</v>
      </c>
      <c r="C1131" t="s">
        <v>4746</v>
      </c>
      <c r="D1131" s="4" t="s">
        <v>3841</v>
      </c>
      <c r="E1131" s="30" t="s">
        <v>3842</v>
      </c>
      <c r="F1131" s="4"/>
      <c r="G1131" s="5" t="s">
        <v>3665</v>
      </c>
      <c r="H1131" s="35"/>
      <c r="I1131" s="31" t="s">
        <v>3625</v>
      </c>
      <c r="J1131" s="32" t="str">
        <f>_xlfn.XLOOKUP(I1131,Data!$C$3:$C$11,Data!$D$3:$D$11,"-")</f>
        <v>10th Street Retail</v>
      </c>
    </row>
    <row r="1132" spans="1:10" ht="13.5" customHeight="1">
      <c r="A1132" s="3" t="s">
        <v>1717</v>
      </c>
      <c r="B1132" s="3" t="s">
        <v>1716</v>
      </c>
      <c r="C1132" t="s">
        <v>4746</v>
      </c>
      <c r="D1132" s="4" t="s">
        <v>3841</v>
      </c>
      <c r="E1132" s="30" t="s">
        <v>3842</v>
      </c>
      <c r="F1132" s="4"/>
      <c r="G1132" s="5" t="s">
        <v>3665</v>
      </c>
      <c r="H1132" s="35"/>
      <c r="I1132" s="31" t="s">
        <v>3631</v>
      </c>
      <c r="J1132" s="32" t="str">
        <f>_xlfn.XLOOKUP(I1132,Data!$C$3:$C$11,Data!$D$3:$D$11,"-")</f>
        <v>Chinook Retail</v>
      </c>
    </row>
    <row r="1133" spans="1:10" ht="13.5" customHeight="1">
      <c r="A1133" s="3" t="s">
        <v>1718</v>
      </c>
      <c r="B1133" s="3" t="s">
        <v>1716</v>
      </c>
      <c r="C1133" t="s">
        <v>4746</v>
      </c>
      <c r="D1133" s="4" t="s">
        <v>3841</v>
      </c>
      <c r="E1133" s="30" t="s">
        <v>3842</v>
      </c>
      <c r="F1133" s="4"/>
      <c r="G1133" s="5" t="s">
        <v>3665</v>
      </c>
      <c r="H1133" s="35"/>
      <c r="I1133" s="31" t="s">
        <v>3645</v>
      </c>
      <c r="J1133" s="32" t="str">
        <f>_xlfn.XLOOKUP(I1133,Data!$C$3:$C$11,Data!$D$3:$D$11,"-")</f>
        <v>S03</v>
      </c>
    </row>
    <row r="1134" spans="1:10" ht="13.5" customHeight="1">
      <c r="A1134" s="3" t="s">
        <v>1719</v>
      </c>
      <c r="B1134" s="3" t="s">
        <v>1716</v>
      </c>
      <c r="C1134" t="s">
        <v>4746</v>
      </c>
      <c r="D1134" s="4" t="s">
        <v>3841</v>
      </c>
      <c r="E1134" s="30" t="s">
        <v>3842</v>
      </c>
      <c r="F1134" s="4"/>
      <c r="G1134" s="5" t="s">
        <v>3665</v>
      </c>
      <c r="H1134" s="35"/>
      <c r="I1134" s="31" t="s">
        <v>3635</v>
      </c>
      <c r="J1134" s="32" t="str">
        <f>_xlfn.XLOOKUP(I1134,Data!$C$3:$C$11,Data!$D$3:$D$11,"-")</f>
        <v>Crowfoot Retail</v>
      </c>
    </row>
    <row r="1135" spans="1:10" ht="13.5" customHeight="1">
      <c r="A1135" s="63" t="s">
        <v>4378</v>
      </c>
      <c r="B1135" s="63" t="s">
        <v>1716</v>
      </c>
      <c r="C1135" t="s">
        <v>4746</v>
      </c>
      <c r="D1135" s="66" t="s">
        <v>3841</v>
      </c>
      <c r="E1135" s="66" t="s">
        <v>3842</v>
      </c>
      <c r="F1135" s="66"/>
      <c r="G1135" s="66" t="s">
        <v>3665</v>
      </c>
      <c r="H1135" s="76"/>
      <c r="I1135" s="69" t="s">
        <v>4742</v>
      </c>
      <c r="J1135" s="40" t="s">
        <v>4743</v>
      </c>
    </row>
    <row r="1136" spans="1:10" ht="13.5" customHeight="1">
      <c r="A1136" s="3" t="s">
        <v>1720</v>
      </c>
      <c r="B1136" s="3" t="s">
        <v>1721</v>
      </c>
      <c r="C1136" t="s">
        <v>4753</v>
      </c>
      <c r="D1136" s="4" t="s">
        <v>3841</v>
      </c>
      <c r="E1136" s="30" t="s">
        <v>3842</v>
      </c>
      <c r="F1136" s="4"/>
      <c r="G1136" s="5" t="s">
        <v>3665</v>
      </c>
      <c r="H1136" s="35"/>
      <c r="I1136" s="31" t="s">
        <v>3625</v>
      </c>
      <c r="J1136" s="32" t="str">
        <f>_xlfn.XLOOKUP(I1136,Data!$C$3:$C$11,Data!$D$3:$D$11,"-")</f>
        <v>10th Street Retail</v>
      </c>
    </row>
    <row r="1137" spans="1:10" ht="13.5" customHeight="1">
      <c r="A1137" s="3" t="s">
        <v>1722</v>
      </c>
      <c r="B1137" s="3" t="s">
        <v>1721</v>
      </c>
      <c r="C1137" t="s">
        <v>4753</v>
      </c>
      <c r="D1137" s="4" t="s">
        <v>3841</v>
      </c>
      <c r="E1137" s="30" t="s">
        <v>3842</v>
      </c>
      <c r="F1137" s="4"/>
      <c r="G1137" s="5" t="s">
        <v>3665</v>
      </c>
      <c r="H1137" s="35"/>
      <c r="I1137" s="31" t="s">
        <v>3631</v>
      </c>
      <c r="J1137" s="32" t="str">
        <f>_xlfn.XLOOKUP(I1137,Data!$C$3:$C$11,Data!$D$3:$D$11,"-")</f>
        <v>Chinook Retail</v>
      </c>
    </row>
    <row r="1138" spans="1:10" ht="13.5" customHeight="1">
      <c r="A1138" s="3" t="s">
        <v>1723</v>
      </c>
      <c r="B1138" s="3" t="s">
        <v>1721</v>
      </c>
      <c r="C1138" t="s">
        <v>4753</v>
      </c>
      <c r="D1138" s="4" t="s">
        <v>3841</v>
      </c>
      <c r="E1138" s="30" t="s">
        <v>3842</v>
      </c>
      <c r="F1138" s="4"/>
      <c r="G1138" s="5" t="s">
        <v>3665</v>
      </c>
      <c r="H1138" s="35"/>
      <c r="I1138" s="31" t="s">
        <v>3645</v>
      </c>
      <c r="J1138" s="32" t="str">
        <f>_xlfn.XLOOKUP(I1138,Data!$C$3:$C$11,Data!$D$3:$D$11,"-")</f>
        <v>S03</v>
      </c>
    </row>
    <row r="1139" spans="1:10" ht="13.5" customHeight="1">
      <c r="A1139" s="3" t="s">
        <v>1724</v>
      </c>
      <c r="B1139" s="3" t="s">
        <v>1721</v>
      </c>
      <c r="C1139" t="s">
        <v>4753</v>
      </c>
      <c r="D1139" s="4" t="s">
        <v>3841</v>
      </c>
      <c r="E1139" s="30" t="s">
        <v>3842</v>
      </c>
      <c r="F1139" s="4"/>
      <c r="G1139" s="5" t="s">
        <v>3665</v>
      </c>
      <c r="H1139" s="35"/>
      <c r="I1139" s="31" t="s">
        <v>3635</v>
      </c>
      <c r="J1139" s="32" t="str">
        <f>_xlfn.XLOOKUP(I1139,Data!$C$3:$C$11,Data!$D$3:$D$11,"-")</f>
        <v>Crowfoot Retail</v>
      </c>
    </row>
    <row r="1140" spans="1:10" ht="13.5" customHeight="1">
      <c r="A1140" s="63" t="s">
        <v>4379</v>
      </c>
      <c r="B1140" s="63" t="s">
        <v>1721</v>
      </c>
      <c r="C1140" t="s">
        <v>4753</v>
      </c>
      <c r="D1140" s="66" t="s">
        <v>3841</v>
      </c>
      <c r="E1140" s="66" t="s">
        <v>3842</v>
      </c>
      <c r="F1140" s="66"/>
      <c r="G1140" s="66" t="s">
        <v>3665</v>
      </c>
      <c r="H1140" s="76"/>
      <c r="I1140" s="69" t="s">
        <v>4742</v>
      </c>
      <c r="J1140" s="40" t="s">
        <v>4743</v>
      </c>
    </row>
    <row r="1141" spans="1:10" ht="13.5" customHeight="1">
      <c r="A1141" s="3" t="s">
        <v>1725</v>
      </c>
      <c r="B1141" s="3" t="s">
        <v>1726</v>
      </c>
      <c r="C1141" t="s">
        <v>4793</v>
      </c>
      <c r="D1141" s="4" t="s">
        <v>3841</v>
      </c>
      <c r="E1141" s="30" t="s">
        <v>3842</v>
      </c>
      <c r="F1141" s="4"/>
      <c r="G1141" s="5" t="s">
        <v>3665</v>
      </c>
      <c r="H1141" s="35"/>
      <c r="I1141" s="31" t="s">
        <v>3625</v>
      </c>
      <c r="J1141" s="32" t="str">
        <f>_xlfn.XLOOKUP(I1141,Data!$C$3:$C$11,Data!$D$3:$D$11,"-")</f>
        <v>10th Street Retail</v>
      </c>
    </row>
    <row r="1142" spans="1:10" ht="13.5" customHeight="1">
      <c r="A1142" s="3" t="s">
        <v>1727</v>
      </c>
      <c r="B1142" s="3" t="s">
        <v>1726</v>
      </c>
      <c r="C1142" t="s">
        <v>4793</v>
      </c>
      <c r="D1142" s="4" t="s">
        <v>3841</v>
      </c>
      <c r="E1142" s="30" t="s">
        <v>3842</v>
      </c>
      <c r="F1142" s="4"/>
      <c r="G1142" s="5" t="s">
        <v>3665</v>
      </c>
      <c r="H1142" s="35"/>
      <c r="I1142" s="31" t="s">
        <v>3631</v>
      </c>
      <c r="J1142" s="32" t="str">
        <f>_xlfn.XLOOKUP(I1142,Data!$C$3:$C$11,Data!$D$3:$D$11,"-")</f>
        <v>Chinook Retail</v>
      </c>
    </row>
    <row r="1143" spans="1:10" ht="13.5" customHeight="1">
      <c r="A1143" s="3" t="s">
        <v>1728</v>
      </c>
      <c r="B1143" s="3" t="s">
        <v>1726</v>
      </c>
      <c r="C1143" t="s">
        <v>4793</v>
      </c>
      <c r="D1143" s="4" t="s">
        <v>3841</v>
      </c>
      <c r="E1143" s="30" t="s">
        <v>3842</v>
      </c>
      <c r="F1143" s="4"/>
      <c r="G1143" s="5" t="s">
        <v>3665</v>
      </c>
      <c r="H1143" s="35"/>
      <c r="I1143" s="31" t="s">
        <v>3645</v>
      </c>
      <c r="J1143" s="32" t="str">
        <f>_xlfn.XLOOKUP(I1143,Data!$C$3:$C$11,Data!$D$3:$D$11,"-")</f>
        <v>S03</v>
      </c>
    </row>
    <row r="1144" spans="1:10" ht="13.5" customHeight="1">
      <c r="A1144" s="3" t="s">
        <v>1729</v>
      </c>
      <c r="B1144" s="3" t="s">
        <v>1726</v>
      </c>
      <c r="C1144" t="s">
        <v>4793</v>
      </c>
      <c r="D1144" s="4" t="s">
        <v>3841</v>
      </c>
      <c r="E1144" s="30" t="s">
        <v>3842</v>
      </c>
      <c r="F1144" s="4"/>
      <c r="G1144" s="5" t="s">
        <v>3665</v>
      </c>
      <c r="H1144" s="35"/>
      <c r="I1144" s="31" t="s">
        <v>3635</v>
      </c>
      <c r="J1144" s="32" t="str">
        <f>_xlfn.XLOOKUP(I1144,Data!$C$3:$C$11,Data!$D$3:$D$11,"-")</f>
        <v>Crowfoot Retail</v>
      </c>
    </row>
    <row r="1145" spans="1:10" ht="13.5" customHeight="1">
      <c r="A1145" s="63" t="s">
        <v>4380</v>
      </c>
      <c r="B1145" s="63" t="s">
        <v>1726</v>
      </c>
      <c r="C1145" t="s">
        <v>4793</v>
      </c>
      <c r="D1145" s="66" t="s">
        <v>3841</v>
      </c>
      <c r="E1145" s="66" t="s">
        <v>3842</v>
      </c>
      <c r="F1145" s="66"/>
      <c r="G1145" s="66" t="s">
        <v>3665</v>
      </c>
      <c r="H1145" s="76"/>
      <c r="I1145" s="69" t="s">
        <v>4742</v>
      </c>
      <c r="J1145" s="40" t="s">
        <v>4743</v>
      </c>
    </row>
    <row r="1146" spans="1:10" ht="13.5" customHeight="1">
      <c r="A1146" s="3" t="s">
        <v>1730</v>
      </c>
      <c r="B1146" s="3" t="s">
        <v>1731</v>
      </c>
      <c r="C1146" t="s">
        <v>4787</v>
      </c>
      <c r="D1146" s="4" t="s">
        <v>3841</v>
      </c>
      <c r="E1146" s="30" t="s">
        <v>3842</v>
      </c>
      <c r="F1146" s="4"/>
      <c r="G1146" s="5" t="s">
        <v>3665</v>
      </c>
      <c r="H1146" s="35"/>
      <c r="I1146" s="31" t="s">
        <v>3625</v>
      </c>
      <c r="J1146" s="32" t="str">
        <f>_xlfn.XLOOKUP(I1146,Data!$C$3:$C$11,Data!$D$3:$D$11,"-")</f>
        <v>10th Street Retail</v>
      </c>
    </row>
    <row r="1147" spans="1:10" ht="13.5" customHeight="1">
      <c r="A1147" s="3" t="s">
        <v>1732</v>
      </c>
      <c r="B1147" s="3" t="s">
        <v>1731</v>
      </c>
      <c r="C1147" t="s">
        <v>4787</v>
      </c>
      <c r="D1147" s="4" t="s">
        <v>3841</v>
      </c>
      <c r="E1147" s="30" t="s">
        <v>3842</v>
      </c>
      <c r="F1147" s="4"/>
      <c r="G1147" s="5" t="s">
        <v>3665</v>
      </c>
      <c r="H1147" s="35"/>
      <c r="I1147" s="31" t="s">
        <v>3631</v>
      </c>
      <c r="J1147" s="32" t="str">
        <f>_xlfn.XLOOKUP(I1147,Data!$C$3:$C$11,Data!$D$3:$D$11,"-")</f>
        <v>Chinook Retail</v>
      </c>
    </row>
    <row r="1148" spans="1:10" ht="13.5" customHeight="1">
      <c r="A1148" s="3" t="s">
        <v>1733</v>
      </c>
      <c r="B1148" s="3" t="s">
        <v>1731</v>
      </c>
      <c r="C1148" t="s">
        <v>4787</v>
      </c>
      <c r="D1148" s="4" t="s">
        <v>3841</v>
      </c>
      <c r="E1148" s="30" t="s">
        <v>3842</v>
      </c>
      <c r="F1148" s="4"/>
      <c r="G1148" s="5" t="s">
        <v>3665</v>
      </c>
      <c r="H1148" s="35"/>
      <c r="I1148" s="31" t="s">
        <v>3645</v>
      </c>
      <c r="J1148" s="32" t="str">
        <f>_xlfn.XLOOKUP(I1148,Data!$C$3:$C$11,Data!$D$3:$D$11,"-")</f>
        <v>S03</v>
      </c>
    </row>
    <row r="1149" spans="1:10" ht="13.5" customHeight="1">
      <c r="A1149" s="3" t="s">
        <v>1734</v>
      </c>
      <c r="B1149" s="3" t="s">
        <v>1731</v>
      </c>
      <c r="C1149" t="s">
        <v>4787</v>
      </c>
      <c r="D1149" s="4" t="s">
        <v>3841</v>
      </c>
      <c r="E1149" s="30" t="s">
        <v>3842</v>
      </c>
      <c r="F1149" s="4"/>
      <c r="G1149" s="5" t="s">
        <v>3665</v>
      </c>
      <c r="H1149" s="35"/>
      <c r="I1149" s="31" t="s">
        <v>3635</v>
      </c>
      <c r="J1149" s="32" t="str">
        <f>_xlfn.XLOOKUP(I1149,Data!$C$3:$C$11,Data!$D$3:$D$11,"-")</f>
        <v>Crowfoot Retail</v>
      </c>
    </row>
    <row r="1150" spans="1:10" ht="13.5" customHeight="1">
      <c r="A1150" s="3" t="s">
        <v>1735</v>
      </c>
      <c r="B1150" s="3" t="s">
        <v>1731</v>
      </c>
      <c r="C1150" t="s">
        <v>4787</v>
      </c>
      <c r="D1150" s="4" t="s">
        <v>3841</v>
      </c>
      <c r="E1150" s="30" t="s">
        <v>3842</v>
      </c>
      <c r="F1150" s="4"/>
      <c r="G1150" s="5" t="s">
        <v>3665</v>
      </c>
      <c r="H1150" s="35"/>
      <c r="I1150" s="31" t="s">
        <v>3645</v>
      </c>
      <c r="J1150" s="32" t="str">
        <f>_xlfn.XLOOKUP(I1150,Data!$C$3:$C$11,Data!$D$3:$D$11,"-")</f>
        <v>S03</v>
      </c>
    </row>
    <row r="1151" spans="1:10" ht="13.5" customHeight="1">
      <c r="A1151" s="63" t="s">
        <v>4381</v>
      </c>
      <c r="B1151" s="63" t="s">
        <v>1731</v>
      </c>
      <c r="C1151" t="s">
        <v>4787</v>
      </c>
      <c r="D1151" s="66" t="s">
        <v>3841</v>
      </c>
      <c r="E1151" s="66" t="s">
        <v>3842</v>
      </c>
      <c r="F1151" s="66"/>
      <c r="G1151" s="66" t="s">
        <v>3665</v>
      </c>
      <c r="H1151" s="76"/>
      <c r="I1151" s="69" t="s">
        <v>4742</v>
      </c>
      <c r="J1151" s="40" t="s">
        <v>4743</v>
      </c>
    </row>
    <row r="1152" spans="1:10" ht="13.5" customHeight="1">
      <c r="A1152" s="3" t="s">
        <v>1736</v>
      </c>
      <c r="B1152" s="3" t="s">
        <v>1737</v>
      </c>
      <c r="C1152" t="s">
        <v>4763</v>
      </c>
      <c r="D1152" s="4" t="s">
        <v>3841</v>
      </c>
      <c r="E1152" s="30" t="s">
        <v>3842</v>
      </c>
      <c r="F1152" s="4"/>
      <c r="G1152" s="5" t="s">
        <v>3665</v>
      </c>
      <c r="H1152" s="35"/>
      <c r="I1152" s="31" t="s">
        <v>3625</v>
      </c>
      <c r="J1152" s="32" t="str">
        <f>_xlfn.XLOOKUP(I1152,Data!$C$3:$C$11,Data!$D$3:$D$11,"-")</f>
        <v>10th Street Retail</v>
      </c>
    </row>
    <row r="1153" spans="1:10" ht="13.5" customHeight="1">
      <c r="A1153" s="3" t="s">
        <v>1738</v>
      </c>
      <c r="B1153" s="3" t="s">
        <v>1737</v>
      </c>
      <c r="C1153" t="s">
        <v>4763</v>
      </c>
      <c r="D1153" s="4" t="s">
        <v>3841</v>
      </c>
      <c r="E1153" s="30" t="s">
        <v>3842</v>
      </c>
      <c r="F1153" s="4"/>
      <c r="G1153" s="5" t="s">
        <v>3665</v>
      </c>
      <c r="H1153" s="35"/>
      <c r="I1153" s="31" t="s">
        <v>3631</v>
      </c>
      <c r="J1153" s="32" t="str">
        <f>_xlfn.XLOOKUP(I1153,Data!$C$3:$C$11,Data!$D$3:$D$11,"-")</f>
        <v>Chinook Retail</v>
      </c>
    </row>
    <row r="1154" spans="1:10" ht="13.5" customHeight="1">
      <c r="A1154" s="3" t="s">
        <v>1739</v>
      </c>
      <c r="B1154" s="3" t="s">
        <v>1737</v>
      </c>
      <c r="C1154" t="s">
        <v>4763</v>
      </c>
      <c r="D1154" s="4" t="s">
        <v>3841</v>
      </c>
      <c r="E1154" s="30" t="s">
        <v>3842</v>
      </c>
      <c r="F1154" s="4"/>
      <c r="G1154" s="5" t="s">
        <v>3665</v>
      </c>
      <c r="H1154" s="35"/>
      <c r="I1154" s="31" t="s">
        <v>3645</v>
      </c>
      <c r="J1154" s="32" t="str">
        <f>_xlfn.XLOOKUP(I1154,Data!$C$3:$C$11,Data!$D$3:$D$11,"-")</f>
        <v>S03</v>
      </c>
    </row>
    <row r="1155" spans="1:10" ht="13.5" customHeight="1">
      <c r="A1155" s="3" t="s">
        <v>1740</v>
      </c>
      <c r="B1155" s="3" t="s">
        <v>1737</v>
      </c>
      <c r="C1155" t="s">
        <v>4763</v>
      </c>
      <c r="D1155" s="4" t="s">
        <v>3841</v>
      </c>
      <c r="E1155" s="30" t="s">
        <v>3842</v>
      </c>
      <c r="F1155" s="4"/>
      <c r="G1155" s="5" t="s">
        <v>3665</v>
      </c>
      <c r="H1155" s="35"/>
      <c r="I1155" s="31" t="s">
        <v>3635</v>
      </c>
      <c r="J1155" s="32" t="str">
        <f>_xlfn.XLOOKUP(I1155,Data!$C$3:$C$11,Data!$D$3:$D$11,"-")</f>
        <v>Crowfoot Retail</v>
      </c>
    </row>
    <row r="1156" spans="1:10" ht="13.5" customHeight="1">
      <c r="A1156" s="63" t="s">
        <v>4382</v>
      </c>
      <c r="B1156" s="63" t="s">
        <v>1737</v>
      </c>
      <c r="C1156" t="s">
        <v>4763</v>
      </c>
      <c r="D1156" s="66" t="s">
        <v>3841</v>
      </c>
      <c r="E1156" s="66" t="s">
        <v>3842</v>
      </c>
      <c r="F1156" s="66"/>
      <c r="G1156" s="66" t="s">
        <v>3665</v>
      </c>
      <c r="H1156" s="76"/>
      <c r="I1156" s="69" t="s">
        <v>4742</v>
      </c>
      <c r="J1156" s="40" t="s">
        <v>4743</v>
      </c>
    </row>
    <row r="1157" spans="1:10" ht="13.5" customHeight="1">
      <c r="A1157" s="3" t="s">
        <v>1741</v>
      </c>
      <c r="B1157" s="3" t="s">
        <v>1742</v>
      </c>
      <c r="C1157" t="s">
        <v>4748</v>
      </c>
      <c r="D1157" s="4" t="s">
        <v>3841</v>
      </c>
      <c r="E1157" s="30" t="s">
        <v>3842</v>
      </c>
      <c r="F1157" s="4"/>
      <c r="G1157" s="5" t="s">
        <v>3665</v>
      </c>
      <c r="H1157" s="35"/>
      <c r="I1157" s="31" t="s">
        <v>3625</v>
      </c>
      <c r="J1157" s="32" t="str">
        <f>_xlfn.XLOOKUP(I1157,Data!$C$3:$C$11,Data!$D$3:$D$11,"-")</f>
        <v>10th Street Retail</v>
      </c>
    </row>
    <row r="1158" spans="1:10" ht="13.5" customHeight="1">
      <c r="A1158" s="3" t="s">
        <v>1743</v>
      </c>
      <c r="B1158" s="3" t="s">
        <v>1742</v>
      </c>
      <c r="C1158" t="s">
        <v>4748</v>
      </c>
      <c r="D1158" s="4" t="s">
        <v>3841</v>
      </c>
      <c r="E1158" s="30" t="s">
        <v>3842</v>
      </c>
      <c r="F1158" s="4"/>
      <c r="G1158" s="5" t="s">
        <v>3665</v>
      </c>
      <c r="H1158" s="35"/>
      <c r="I1158" s="31" t="s">
        <v>3631</v>
      </c>
      <c r="J1158" s="32" t="str">
        <f>_xlfn.XLOOKUP(I1158,Data!$C$3:$C$11,Data!$D$3:$D$11,"-")</f>
        <v>Chinook Retail</v>
      </c>
    </row>
    <row r="1159" spans="1:10" ht="13.5" customHeight="1">
      <c r="A1159" s="3" t="s">
        <v>1744</v>
      </c>
      <c r="B1159" s="3" t="s">
        <v>1742</v>
      </c>
      <c r="C1159" t="s">
        <v>4748</v>
      </c>
      <c r="D1159" s="4" t="s">
        <v>3841</v>
      </c>
      <c r="E1159" s="30" t="s">
        <v>3842</v>
      </c>
      <c r="F1159" s="4"/>
      <c r="G1159" s="5" t="s">
        <v>3665</v>
      </c>
      <c r="H1159" s="35"/>
      <c r="I1159" s="31" t="s">
        <v>3645</v>
      </c>
      <c r="J1159" s="32" t="str">
        <f>_xlfn.XLOOKUP(I1159,Data!$C$3:$C$11,Data!$D$3:$D$11,"-")</f>
        <v>S03</v>
      </c>
    </row>
    <row r="1160" spans="1:10" ht="13.5" customHeight="1">
      <c r="A1160" s="3" t="s">
        <v>1745</v>
      </c>
      <c r="B1160" s="3" t="s">
        <v>1742</v>
      </c>
      <c r="C1160" t="s">
        <v>4748</v>
      </c>
      <c r="D1160" s="4" t="s">
        <v>3841</v>
      </c>
      <c r="E1160" s="30" t="s">
        <v>3842</v>
      </c>
      <c r="F1160" s="4"/>
      <c r="G1160" s="5" t="s">
        <v>3665</v>
      </c>
      <c r="H1160" s="35"/>
      <c r="I1160" s="31" t="s">
        <v>3635</v>
      </c>
      <c r="J1160" s="32" t="str">
        <f>_xlfn.XLOOKUP(I1160,Data!$C$3:$C$11,Data!$D$3:$D$11,"-")</f>
        <v>Crowfoot Retail</v>
      </c>
    </row>
    <row r="1161" spans="1:10" ht="13.5" customHeight="1">
      <c r="A1161" s="63" t="s">
        <v>4383</v>
      </c>
      <c r="B1161" s="63" t="s">
        <v>1742</v>
      </c>
      <c r="C1161" t="s">
        <v>4748</v>
      </c>
      <c r="D1161" s="66" t="s">
        <v>3841</v>
      </c>
      <c r="E1161" s="66" t="s">
        <v>3842</v>
      </c>
      <c r="F1161" s="66"/>
      <c r="G1161" s="66" t="s">
        <v>3665</v>
      </c>
      <c r="H1161" s="76"/>
      <c r="I1161" s="69" t="s">
        <v>4742</v>
      </c>
      <c r="J1161" s="40" t="s">
        <v>4743</v>
      </c>
    </row>
    <row r="1162" spans="1:10" ht="13.5" customHeight="1">
      <c r="A1162" s="3" t="s">
        <v>1746</v>
      </c>
      <c r="B1162" s="3" t="s">
        <v>1747</v>
      </c>
      <c r="C1162" t="s">
        <v>4772</v>
      </c>
      <c r="D1162" s="4" t="s">
        <v>3841</v>
      </c>
      <c r="E1162" s="30" t="s">
        <v>3842</v>
      </c>
      <c r="F1162" s="4"/>
      <c r="G1162" s="5" t="s">
        <v>3665</v>
      </c>
      <c r="H1162" s="35"/>
      <c r="I1162" s="31" t="s">
        <v>3625</v>
      </c>
      <c r="J1162" s="32" t="str">
        <f>_xlfn.XLOOKUP(I1162,Data!$C$3:$C$11,Data!$D$3:$D$11,"-")</f>
        <v>10th Street Retail</v>
      </c>
    </row>
    <row r="1163" spans="1:10" ht="13.5" customHeight="1">
      <c r="A1163" s="3" t="s">
        <v>1748</v>
      </c>
      <c r="B1163" s="3" t="s">
        <v>1747</v>
      </c>
      <c r="C1163" t="s">
        <v>4772</v>
      </c>
      <c r="D1163" s="4" t="s">
        <v>3841</v>
      </c>
      <c r="E1163" s="30" t="s">
        <v>3842</v>
      </c>
      <c r="F1163" s="4"/>
      <c r="G1163" s="5" t="s">
        <v>3665</v>
      </c>
      <c r="H1163" s="35"/>
      <c r="I1163" s="31" t="s">
        <v>3631</v>
      </c>
      <c r="J1163" s="32" t="str">
        <f>_xlfn.XLOOKUP(I1163,Data!$C$3:$C$11,Data!$D$3:$D$11,"-")</f>
        <v>Chinook Retail</v>
      </c>
    </row>
    <row r="1164" spans="1:10" ht="13.5" customHeight="1">
      <c r="A1164" s="3" t="s">
        <v>1749</v>
      </c>
      <c r="B1164" s="3" t="s">
        <v>1747</v>
      </c>
      <c r="C1164" t="s">
        <v>4772</v>
      </c>
      <c r="D1164" s="4" t="s">
        <v>3841</v>
      </c>
      <c r="E1164" s="30" t="s">
        <v>3842</v>
      </c>
      <c r="F1164" s="4"/>
      <c r="G1164" s="5" t="s">
        <v>3665</v>
      </c>
      <c r="H1164" s="35"/>
      <c r="I1164" s="31" t="s">
        <v>3645</v>
      </c>
      <c r="J1164" s="32" t="str">
        <f>_xlfn.XLOOKUP(I1164,Data!$C$3:$C$11,Data!$D$3:$D$11,"-")</f>
        <v>S03</v>
      </c>
    </row>
    <row r="1165" spans="1:10" ht="13.5" customHeight="1">
      <c r="A1165" s="3" t="s">
        <v>1750</v>
      </c>
      <c r="B1165" s="3" t="s">
        <v>1747</v>
      </c>
      <c r="C1165" t="s">
        <v>4772</v>
      </c>
      <c r="D1165" s="4" t="s">
        <v>3841</v>
      </c>
      <c r="E1165" s="30" t="s">
        <v>3842</v>
      </c>
      <c r="F1165" s="4"/>
      <c r="G1165" s="5" t="s">
        <v>3665</v>
      </c>
      <c r="H1165" s="35"/>
      <c r="I1165" s="31" t="s">
        <v>3635</v>
      </c>
      <c r="J1165" s="32" t="str">
        <f>_xlfn.XLOOKUP(I1165,Data!$C$3:$C$11,Data!$D$3:$D$11,"-")</f>
        <v>Crowfoot Retail</v>
      </c>
    </row>
    <row r="1166" spans="1:10" ht="13.5" customHeight="1">
      <c r="A1166" s="63" t="s">
        <v>4384</v>
      </c>
      <c r="B1166" s="63" t="s">
        <v>1747</v>
      </c>
      <c r="C1166" t="s">
        <v>4772</v>
      </c>
      <c r="D1166" s="66" t="s">
        <v>3841</v>
      </c>
      <c r="E1166" s="66" t="s">
        <v>3842</v>
      </c>
      <c r="F1166" s="66"/>
      <c r="G1166" s="66" t="s">
        <v>3665</v>
      </c>
      <c r="H1166" s="76"/>
      <c r="I1166" s="69" t="s">
        <v>4742</v>
      </c>
      <c r="J1166" s="40" t="s">
        <v>4743</v>
      </c>
    </row>
    <row r="1167" spans="1:10" ht="13.5" customHeight="1">
      <c r="A1167" s="3" t="s">
        <v>1751</v>
      </c>
      <c r="B1167" s="3" t="s">
        <v>1752</v>
      </c>
      <c r="C1167" t="s">
        <v>4780</v>
      </c>
      <c r="D1167" s="4" t="s">
        <v>3841</v>
      </c>
      <c r="E1167" s="30" t="s">
        <v>3842</v>
      </c>
      <c r="F1167" s="4"/>
      <c r="G1167" s="5" t="s">
        <v>3665</v>
      </c>
      <c r="H1167" s="35"/>
      <c r="I1167" s="31" t="s">
        <v>3625</v>
      </c>
      <c r="J1167" s="32" t="str">
        <f>_xlfn.XLOOKUP(I1167,Data!$C$3:$C$11,Data!$D$3:$D$11,"-")</f>
        <v>10th Street Retail</v>
      </c>
    </row>
    <row r="1168" spans="1:10" ht="13.5" customHeight="1">
      <c r="A1168" s="3" t="s">
        <v>1753</v>
      </c>
      <c r="B1168" s="3" t="s">
        <v>1752</v>
      </c>
      <c r="C1168" t="s">
        <v>4780</v>
      </c>
      <c r="D1168" s="4" t="s">
        <v>3841</v>
      </c>
      <c r="E1168" s="30" t="s">
        <v>3842</v>
      </c>
      <c r="F1168" s="4"/>
      <c r="G1168" s="5" t="s">
        <v>3665</v>
      </c>
      <c r="H1168" s="35"/>
      <c r="I1168" s="31" t="s">
        <v>3631</v>
      </c>
      <c r="J1168" s="32" t="str">
        <f>_xlfn.XLOOKUP(I1168,Data!$C$3:$C$11,Data!$D$3:$D$11,"-")</f>
        <v>Chinook Retail</v>
      </c>
    </row>
    <row r="1169" spans="1:10" ht="13.5" customHeight="1">
      <c r="A1169" s="3" t="s">
        <v>1754</v>
      </c>
      <c r="B1169" s="3" t="s">
        <v>1752</v>
      </c>
      <c r="C1169" t="s">
        <v>4780</v>
      </c>
      <c r="D1169" s="4" t="s">
        <v>3841</v>
      </c>
      <c r="E1169" s="30" t="s">
        <v>3842</v>
      </c>
      <c r="F1169" s="4"/>
      <c r="G1169" s="5" t="s">
        <v>3665</v>
      </c>
      <c r="H1169" s="35"/>
      <c r="I1169" s="31" t="s">
        <v>3645</v>
      </c>
      <c r="J1169" s="32" t="str">
        <f>_xlfn.XLOOKUP(I1169,Data!$C$3:$C$11,Data!$D$3:$D$11,"-")</f>
        <v>S03</v>
      </c>
    </row>
    <row r="1170" spans="1:10" ht="13.5" customHeight="1">
      <c r="A1170" s="3" t="s">
        <v>1755</v>
      </c>
      <c r="B1170" s="3" t="s">
        <v>1752</v>
      </c>
      <c r="C1170" t="s">
        <v>4780</v>
      </c>
      <c r="D1170" s="4" t="s">
        <v>3841</v>
      </c>
      <c r="E1170" s="30" t="s">
        <v>3842</v>
      </c>
      <c r="F1170" s="4"/>
      <c r="G1170" s="5" t="s">
        <v>3665</v>
      </c>
      <c r="H1170" s="35"/>
      <c r="I1170" s="31" t="s">
        <v>3635</v>
      </c>
      <c r="J1170" s="32" t="str">
        <f>_xlfn.XLOOKUP(I1170,Data!$C$3:$C$11,Data!$D$3:$D$11,"-")</f>
        <v>Crowfoot Retail</v>
      </c>
    </row>
    <row r="1171" spans="1:10" ht="13.5" customHeight="1">
      <c r="A1171" s="63" t="s">
        <v>4385</v>
      </c>
      <c r="B1171" s="63" t="s">
        <v>1752</v>
      </c>
      <c r="C1171" t="s">
        <v>4780</v>
      </c>
      <c r="D1171" s="66" t="s">
        <v>3841</v>
      </c>
      <c r="E1171" s="66" t="s">
        <v>3842</v>
      </c>
      <c r="F1171" s="66"/>
      <c r="G1171" s="66" t="s">
        <v>3665</v>
      </c>
      <c r="H1171" s="76"/>
      <c r="I1171" s="69" t="s">
        <v>4742</v>
      </c>
      <c r="J1171" s="40" t="s">
        <v>4743</v>
      </c>
    </row>
    <row r="1172" spans="1:10" ht="13.5" customHeight="1">
      <c r="A1172" s="3" t="s">
        <v>1756</v>
      </c>
      <c r="B1172" s="3" t="s">
        <v>1757</v>
      </c>
      <c r="C1172" t="s">
        <v>4782</v>
      </c>
      <c r="D1172" s="4" t="s">
        <v>3841</v>
      </c>
      <c r="E1172" s="30" t="s">
        <v>3842</v>
      </c>
      <c r="F1172" s="4"/>
      <c r="G1172" s="5" t="s">
        <v>3665</v>
      </c>
      <c r="H1172" s="35"/>
      <c r="I1172" s="31" t="s">
        <v>3625</v>
      </c>
      <c r="J1172" s="32" t="str">
        <f>_xlfn.XLOOKUP(I1172,Data!$C$3:$C$11,Data!$D$3:$D$11,"-")</f>
        <v>10th Street Retail</v>
      </c>
    </row>
    <row r="1173" spans="1:10" ht="13.5" customHeight="1">
      <c r="A1173" s="3" t="s">
        <v>1758</v>
      </c>
      <c r="B1173" s="3" t="s">
        <v>1757</v>
      </c>
      <c r="C1173" t="s">
        <v>4782</v>
      </c>
      <c r="D1173" s="4" t="s">
        <v>3841</v>
      </c>
      <c r="E1173" s="30" t="s">
        <v>3842</v>
      </c>
      <c r="F1173" s="4"/>
      <c r="G1173" s="5" t="s">
        <v>3665</v>
      </c>
      <c r="H1173" s="35"/>
      <c r="I1173" s="31" t="s">
        <v>3631</v>
      </c>
      <c r="J1173" s="32" t="str">
        <f>_xlfn.XLOOKUP(I1173,Data!$C$3:$C$11,Data!$D$3:$D$11,"-")</f>
        <v>Chinook Retail</v>
      </c>
    </row>
    <row r="1174" spans="1:10" ht="13.5" customHeight="1">
      <c r="A1174" s="3" t="s">
        <v>1759</v>
      </c>
      <c r="B1174" s="3" t="s">
        <v>1757</v>
      </c>
      <c r="C1174" t="s">
        <v>4782</v>
      </c>
      <c r="D1174" s="4" t="s">
        <v>3841</v>
      </c>
      <c r="E1174" s="30" t="s">
        <v>3842</v>
      </c>
      <c r="F1174" s="4"/>
      <c r="G1174" s="5" t="s">
        <v>3665</v>
      </c>
      <c r="H1174" s="35"/>
      <c r="I1174" s="31" t="s">
        <v>3645</v>
      </c>
      <c r="J1174" s="32" t="str">
        <f>_xlfn.XLOOKUP(I1174,Data!$C$3:$C$11,Data!$D$3:$D$11,"-")</f>
        <v>S03</v>
      </c>
    </row>
    <row r="1175" spans="1:10" ht="13.5" customHeight="1">
      <c r="A1175" s="3" t="s">
        <v>1760</v>
      </c>
      <c r="B1175" s="3" t="s">
        <v>1757</v>
      </c>
      <c r="C1175" t="s">
        <v>4782</v>
      </c>
      <c r="D1175" s="4" t="s">
        <v>3841</v>
      </c>
      <c r="E1175" s="30" t="s">
        <v>3842</v>
      </c>
      <c r="F1175" s="4"/>
      <c r="G1175" s="5" t="s">
        <v>3665</v>
      </c>
      <c r="H1175" s="35"/>
      <c r="I1175" s="31" t="s">
        <v>3635</v>
      </c>
      <c r="J1175" s="32" t="str">
        <f>_xlfn.XLOOKUP(I1175,Data!$C$3:$C$11,Data!$D$3:$D$11,"-")</f>
        <v>Crowfoot Retail</v>
      </c>
    </row>
    <row r="1176" spans="1:10" ht="13.5" customHeight="1">
      <c r="A1176" s="3" t="s">
        <v>1761</v>
      </c>
      <c r="B1176" s="3" t="s">
        <v>1757</v>
      </c>
      <c r="C1176" t="s">
        <v>4782</v>
      </c>
      <c r="D1176" s="4" t="s">
        <v>3841</v>
      </c>
      <c r="E1176" s="30" t="s">
        <v>3842</v>
      </c>
      <c r="F1176" s="4"/>
      <c r="G1176" s="5" t="s">
        <v>3665</v>
      </c>
      <c r="H1176" s="35"/>
      <c r="I1176" s="31" t="s">
        <v>3645</v>
      </c>
      <c r="J1176" s="32" t="str">
        <f>_xlfn.XLOOKUP(I1176,Data!$C$3:$C$11,Data!$D$3:$D$11,"-")</f>
        <v>S03</v>
      </c>
    </row>
    <row r="1177" spans="1:10" ht="13.5" customHeight="1">
      <c r="A1177" s="63" t="s">
        <v>4386</v>
      </c>
      <c r="B1177" s="63" t="s">
        <v>1757</v>
      </c>
      <c r="C1177" t="s">
        <v>4782</v>
      </c>
      <c r="D1177" s="66" t="s">
        <v>3841</v>
      </c>
      <c r="E1177" s="66" t="s">
        <v>3842</v>
      </c>
      <c r="F1177" s="66"/>
      <c r="G1177" s="66" t="s">
        <v>3665</v>
      </c>
      <c r="H1177" s="76"/>
      <c r="I1177" s="69" t="s">
        <v>4742</v>
      </c>
      <c r="J1177" s="40" t="s">
        <v>4743</v>
      </c>
    </row>
    <row r="1178" spans="1:10" ht="13.5" customHeight="1">
      <c r="A1178" s="3" t="s">
        <v>1762</v>
      </c>
      <c r="B1178" s="3" t="s">
        <v>1763</v>
      </c>
      <c r="C1178" t="s">
        <v>4781</v>
      </c>
      <c r="D1178" s="4" t="s">
        <v>3841</v>
      </c>
      <c r="E1178" s="30" t="s">
        <v>3842</v>
      </c>
      <c r="F1178" s="4"/>
      <c r="G1178" s="5" t="s">
        <v>3665</v>
      </c>
      <c r="H1178" s="35"/>
      <c r="I1178" s="31" t="s">
        <v>3625</v>
      </c>
      <c r="J1178" s="32" t="str">
        <f>_xlfn.XLOOKUP(I1178,Data!$C$3:$C$11,Data!$D$3:$D$11,"-")</f>
        <v>10th Street Retail</v>
      </c>
    </row>
    <row r="1179" spans="1:10" ht="13.5" customHeight="1">
      <c r="A1179" s="3" t="s">
        <v>1764</v>
      </c>
      <c r="B1179" s="3" t="s">
        <v>1763</v>
      </c>
      <c r="C1179" t="s">
        <v>4781</v>
      </c>
      <c r="D1179" s="4" t="s">
        <v>3841</v>
      </c>
      <c r="E1179" s="30" t="s">
        <v>3842</v>
      </c>
      <c r="F1179" s="4"/>
      <c r="G1179" s="5" t="s">
        <v>3665</v>
      </c>
      <c r="H1179" s="35"/>
      <c r="I1179" s="31" t="s">
        <v>3631</v>
      </c>
      <c r="J1179" s="32" t="str">
        <f>_xlfn.XLOOKUP(I1179,Data!$C$3:$C$11,Data!$D$3:$D$11,"-")</f>
        <v>Chinook Retail</v>
      </c>
    </row>
    <row r="1180" spans="1:10" ht="13.5" customHeight="1">
      <c r="A1180" s="3" t="s">
        <v>1765</v>
      </c>
      <c r="B1180" s="3" t="s">
        <v>1763</v>
      </c>
      <c r="C1180" t="s">
        <v>4781</v>
      </c>
      <c r="D1180" s="4" t="s">
        <v>3841</v>
      </c>
      <c r="E1180" s="30" t="s">
        <v>3842</v>
      </c>
      <c r="F1180" s="4"/>
      <c r="G1180" s="5" t="s">
        <v>3665</v>
      </c>
      <c r="H1180" s="35"/>
      <c r="I1180" s="31" t="s">
        <v>3645</v>
      </c>
      <c r="J1180" s="32" t="str">
        <f>_xlfn.XLOOKUP(I1180,Data!$C$3:$C$11,Data!$D$3:$D$11,"-")</f>
        <v>S03</v>
      </c>
    </row>
    <row r="1181" spans="1:10" ht="13.5" customHeight="1">
      <c r="A1181" s="3" t="s">
        <v>1766</v>
      </c>
      <c r="B1181" s="3" t="s">
        <v>1763</v>
      </c>
      <c r="C1181" t="s">
        <v>4781</v>
      </c>
      <c r="D1181" s="4" t="s">
        <v>3841</v>
      </c>
      <c r="E1181" s="30" t="s">
        <v>3842</v>
      </c>
      <c r="F1181" s="4"/>
      <c r="G1181" s="5" t="s">
        <v>3665</v>
      </c>
      <c r="H1181" s="35"/>
      <c r="I1181" s="31" t="s">
        <v>3635</v>
      </c>
      <c r="J1181" s="32" t="str">
        <f>_xlfn.XLOOKUP(I1181,Data!$C$3:$C$11,Data!$D$3:$D$11,"-")</f>
        <v>Crowfoot Retail</v>
      </c>
    </row>
    <row r="1182" spans="1:10" ht="13.5" customHeight="1">
      <c r="A1182" s="63" t="s">
        <v>4387</v>
      </c>
      <c r="B1182" s="63" t="s">
        <v>1763</v>
      </c>
      <c r="C1182" t="s">
        <v>4781</v>
      </c>
      <c r="D1182" s="66" t="s">
        <v>3841</v>
      </c>
      <c r="E1182" s="66" t="s">
        <v>3842</v>
      </c>
      <c r="F1182" s="66"/>
      <c r="G1182" s="66" t="s">
        <v>3665</v>
      </c>
      <c r="H1182" s="76"/>
      <c r="I1182" s="69" t="s">
        <v>4742</v>
      </c>
      <c r="J1182" s="40" t="s">
        <v>4743</v>
      </c>
    </row>
    <row r="1183" spans="1:10" ht="13.5" customHeight="1">
      <c r="A1183" s="3" t="s">
        <v>1767</v>
      </c>
      <c r="B1183" s="3" t="s">
        <v>1768</v>
      </c>
      <c r="C1183" t="s">
        <v>4766</v>
      </c>
      <c r="D1183" s="4" t="s">
        <v>3841</v>
      </c>
      <c r="E1183" s="30" t="s">
        <v>3842</v>
      </c>
      <c r="F1183" s="4"/>
      <c r="G1183" s="5" t="s">
        <v>3665</v>
      </c>
      <c r="H1183" s="35"/>
      <c r="I1183" s="31" t="s">
        <v>3625</v>
      </c>
      <c r="J1183" s="32" t="str">
        <f>_xlfn.XLOOKUP(I1183,Data!$C$3:$C$11,Data!$D$3:$D$11,"-")</f>
        <v>10th Street Retail</v>
      </c>
    </row>
    <row r="1184" spans="1:10" ht="13.5" customHeight="1">
      <c r="A1184" s="3" t="s">
        <v>1769</v>
      </c>
      <c r="B1184" s="3" t="s">
        <v>1768</v>
      </c>
      <c r="C1184" t="s">
        <v>4766</v>
      </c>
      <c r="D1184" s="4" t="s">
        <v>3841</v>
      </c>
      <c r="E1184" s="30" t="s">
        <v>3842</v>
      </c>
      <c r="F1184" s="4"/>
      <c r="G1184" s="5" t="s">
        <v>3665</v>
      </c>
      <c r="H1184" s="35"/>
      <c r="I1184" s="31" t="s">
        <v>3631</v>
      </c>
      <c r="J1184" s="32" t="str">
        <f>_xlfn.XLOOKUP(I1184,Data!$C$3:$C$11,Data!$D$3:$D$11,"-")</f>
        <v>Chinook Retail</v>
      </c>
    </row>
    <row r="1185" spans="1:10" ht="13.5" customHeight="1">
      <c r="A1185" s="3" t="s">
        <v>1770</v>
      </c>
      <c r="B1185" s="3" t="s">
        <v>1768</v>
      </c>
      <c r="C1185" t="s">
        <v>4766</v>
      </c>
      <c r="D1185" s="4" t="s">
        <v>3841</v>
      </c>
      <c r="E1185" s="30" t="s">
        <v>3842</v>
      </c>
      <c r="F1185" s="4"/>
      <c r="G1185" s="5" t="s">
        <v>3665</v>
      </c>
      <c r="H1185" s="35"/>
      <c r="I1185" s="31" t="s">
        <v>3645</v>
      </c>
      <c r="J1185" s="32" t="str">
        <f>_xlfn.XLOOKUP(I1185,Data!$C$3:$C$11,Data!$D$3:$D$11,"-")</f>
        <v>S03</v>
      </c>
    </row>
    <row r="1186" spans="1:10" ht="13.5" customHeight="1">
      <c r="A1186" s="3" t="s">
        <v>1771</v>
      </c>
      <c r="B1186" s="3" t="s">
        <v>1768</v>
      </c>
      <c r="C1186" t="s">
        <v>4766</v>
      </c>
      <c r="D1186" s="4" t="s">
        <v>3841</v>
      </c>
      <c r="E1186" s="30" t="s">
        <v>3842</v>
      </c>
      <c r="F1186" s="4"/>
      <c r="G1186" s="5" t="s">
        <v>3665</v>
      </c>
      <c r="H1186" s="35"/>
      <c r="I1186" s="31" t="s">
        <v>3635</v>
      </c>
      <c r="J1186" s="32" t="str">
        <f>_xlfn.XLOOKUP(I1186,Data!$C$3:$C$11,Data!$D$3:$D$11,"-")</f>
        <v>Crowfoot Retail</v>
      </c>
    </row>
    <row r="1187" spans="1:10" ht="13.5" customHeight="1">
      <c r="A1187" s="3" t="s">
        <v>1772</v>
      </c>
      <c r="B1187" s="3" t="s">
        <v>1773</v>
      </c>
      <c r="C1187" t="s">
        <v>4766</v>
      </c>
      <c r="D1187" s="4" t="s">
        <v>3841</v>
      </c>
      <c r="E1187" s="30" t="s">
        <v>3842</v>
      </c>
      <c r="F1187" s="4"/>
      <c r="G1187" s="5" t="s">
        <v>3665</v>
      </c>
      <c r="H1187" s="35"/>
      <c r="I1187" s="31" t="s">
        <v>3645</v>
      </c>
      <c r="J1187" s="32" t="str">
        <f>_xlfn.XLOOKUP(I1187,Data!$C$3:$C$11,Data!$D$3:$D$11,"-")</f>
        <v>S03</v>
      </c>
    </row>
    <row r="1188" spans="1:10" ht="13.5" customHeight="1">
      <c r="A1188" s="63" t="s">
        <v>4388</v>
      </c>
      <c r="B1188" s="63" t="s">
        <v>1768</v>
      </c>
      <c r="C1188" t="s">
        <v>4766</v>
      </c>
      <c r="D1188" s="66" t="s">
        <v>3841</v>
      </c>
      <c r="E1188" s="66" t="s">
        <v>3842</v>
      </c>
      <c r="F1188" s="66"/>
      <c r="G1188" s="66" t="s">
        <v>3665</v>
      </c>
      <c r="H1188" s="76"/>
      <c r="I1188" s="69" t="s">
        <v>4742</v>
      </c>
      <c r="J1188" s="40" t="s">
        <v>4743</v>
      </c>
    </row>
    <row r="1189" spans="1:10" ht="13.5" customHeight="1">
      <c r="A1189" s="3" t="s">
        <v>1774</v>
      </c>
      <c r="B1189" s="3" t="s">
        <v>1775</v>
      </c>
      <c r="C1189" t="s">
        <v>4783</v>
      </c>
      <c r="D1189" s="4" t="s">
        <v>3841</v>
      </c>
      <c r="E1189" s="30" t="s">
        <v>3842</v>
      </c>
      <c r="F1189" s="4"/>
      <c r="G1189" s="5" t="s">
        <v>3665</v>
      </c>
      <c r="H1189" s="35"/>
      <c r="I1189" s="31" t="s">
        <v>3625</v>
      </c>
      <c r="J1189" s="32" t="str">
        <f>_xlfn.XLOOKUP(I1189,Data!$C$3:$C$11,Data!$D$3:$D$11,"-")</f>
        <v>10th Street Retail</v>
      </c>
    </row>
    <row r="1190" spans="1:10" ht="13.5" customHeight="1">
      <c r="A1190" s="3" t="s">
        <v>1776</v>
      </c>
      <c r="B1190" s="3" t="s">
        <v>1775</v>
      </c>
      <c r="C1190" t="s">
        <v>4783</v>
      </c>
      <c r="D1190" s="4" t="s">
        <v>3841</v>
      </c>
      <c r="E1190" s="30" t="s">
        <v>3842</v>
      </c>
      <c r="F1190" s="4"/>
      <c r="G1190" s="5" t="s">
        <v>3665</v>
      </c>
      <c r="H1190" s="35"/>
      <c r="I1190" s="31" t="s">
        <v>3631</v>
      </c>
      <c r="J1190" s="32" t="str">
        <f>_xlfn.XLOOKUP(I1190,Data!$C$3:$C$11,Data!$D$3:$D$11,"-")</f>
        <v>Chinook Retail</v>
      </c>
    </row>
    <row r="1191" spans="1:10" ht="13.5" customHeight="1">
      <c r="A1191" s="3" t="s">
        <v>1777</v>
      </c>
      <c r="B1191" s="3" t="s">
        <v>1775</v>
      </c>
      <c r="C1191" t="s">
        <v>4783</v>
      </c>
      <c r="D1191" s="4" t="s">
        <v>3841</v>
      </c>
      <c r="E1191" s="30" t="s">
        <v>3842</v>
      </c>
      <c r="F1191" s="4"/>
      <c r="G1191" s="5" t="s">
        <v>3665</v>
      </c>
      <c r="H1191" s="35"/>
      <c r="I1191" s="31" t="s">
        <v>3635</v>
      </c>
      <c r="J1191" s="32" t="str">
        <f>_xlfn.XLOOKUP(I1191,Data!$C$3:$C$11,Data!$D$3:$D$11,"-")</f>
        <v>Crowfoot Retail</v>
      </c>
    </row>
    <row r="1192" spans="1:10" ht="13.5" customHeight="1">
      <c r="A1192" s="63" t="s">
        <v>4389</v>
      </c>
      <c r="B1192" s="63" t="s">
        <v>1775</v>
      </c>
      <c r="C1192" t="s">
        <v>4783</v>
      </c>
      <c r="D1192" s="66" t="s">
        <v>3841</v>
      </c>
      <c r="E1192" s="66" t="s">
        <v>3842</v>
      </c>
      <c r="F1192" s="66"/>
      <c r="G1192" s="66" t="s">
        <v>3665</v>
      </c>
      <c r="H1192" s="76"/>
      <c r="I1192" s="69" t="s">
        <v>4742</v>
      </c>
      <c r="J1192" s="40" t="s">
        <v>4743</v>
      </c>
    </row>
    <row r="1193" spans="1:10" ht="13.5" customHeight="1">
      <c r="A1193" s="3" t="s">
        <v>1778</v>
      </c>
      <c r="B1193" s="3" t="s">
        <v>1779</v>
      </c>
      <c r="C1193" t="s">
        <v>4759</v>
      </c>
      <c r="D1193" s="4" t="s">
        <v>3841</v>
      </c>
      <c r="E1193" s="30" t="s">
        <v>3842</v>
      </c>
      <c r="F1193" s="4"/>
      <c r="G1193" s="5" t="s">
        <v>3665</v>
      </c>
      <c r="H1193" s="35"/>
      <c r="I1193" s="31" t="s">
        <v>3625</v>
      </c>
      <c r="J1193" s="32" t="str">
        <f>_xlfn.XLOOKUP(I1193,Data!$C$3:$C$11,Data!$D$3:$D$11,"-")</f>
        <v>10th Street Retail</v>
      </c>
    </row>
    <row r="1194" spans="1:10" ht="13.5" customHeight="1">
      <c r="A1194" s="3" t="s">
        <v>1780</v>
      </c>
      <c r="B1194" s="3" t="s">
        <v>1779</v>
      </c>
      <c r="C1194" t="s">
        <v>4759</v>
      </c>
      <c r="D1194" s="4" t="s">
        <v>3841</v>
      </c>
      <c r="E1194" s="30" t="s">
        <v>3842</v>
      </c>
      <c r="F1194" s="4"/>
      <c r="G1194" s="5" t="s">
        <v>3665</v>
      </c>
      <c r="H1194" s="35"/>
      <c r="I1194" s="31" t="s">
        <v>3631</v>
      </c>
      <c r="J1194" s="32" t="str">
        <f>_xlfn.XLOOKUP(I1194,Data!$C$3:$C$11,Data!$D$3:$D$11,"-")</f>
        <v>Chinook Retail</v>
      </c>
    </row>
    <row r="1195" spans="1:10" ht="13.5" customHeight="1">
      <c r="A1195" s="3" t="s">
        <v>1781</v>
      </c>
      <c r="B1195" s="3" t="s">
        <v>1779</v>
      </c>
      <c r="C1195" t="s">
        <v>4759</v>
      </c>
      <c r="D1195" s="4" t="s">
        <v>3841</v>
      </c>
      <c r="E1195" s="30" t="s">
        <v>3842</v>
      </c>
      <c r="F1195" s="4"/>
      <c r="G1195" s="5" t="s">
        <v>3665</v>
      </c>
      <c r="H1195" s="35"/>
      <c r="I1195" s="31" t="s">
        <v>3645</v>
      </c>
      <c r="J1195" s="32" t="str">
        <f>_xlfn.XLOOKUP(I1195,Data!$C$3:$C$11,Data!$D$3:$D$11,"-")</f>
        <v>S03</v>
      </c>
    </row>
    <row r="1196" spans="1:10" ht="13.5" customHeight="1">
      <c r="A1196" s="3" t="s">
        <v>1782</v>
      </c>
      <c r="B1196" s="3" t="s">
        <v>1779</v>
      </c>
      <c r="C1196" t="s">
        <v>4759</v>
      </c>
      <c r="D1196" s="4" t="s">
        <v>3841</v>
      </c>
      <c r="E1196" s="30" t="s">
        <v>3842</v>
      </c>
      <c r="F1196" s="4"/>
      <c r="G1196" s="5" t="s">
        <v>3665</v>
      </c>
      <c r="H1196" s="35"/>
      <c r="I1196" s="31" t="s">
        <v>3635</v>
      </c>
      <c r="J1196" s="32" t="str">
        <f>_xlfn.XLOOKUP(I1196,Data!$C$3:$C$11,Data!$D$3:$D$11,"-")</f>
        <v>Crowfoot Retail</v>
      </c>
    </row>
    <row r="1197" spans="1:10" ht="13.5" customHeight="1">
      <c r="A1197" s="3" t="s">
        <v>1783</v>
      </c>
      <c r="B1197" s="3" t="s">
        <v>1779</v>
      </c>
      <c r="C1197" t="s">
        <v>4759</v>
      </c>
      <c r="D1197" s="4" t="s">
        <v>3841</v>
      </c>
      <c r="E1197" s="30" t="s">
        <v>3842</v>
      </c>
      <c r="F1197" s="4"/>
      <c r="G1197" s="5" t="s">
        <v>3665</v>
      </c>
      <c r="H1197" s="35"/>
      <c r="I1197" s="31" t="s">
        <v>3645</v>
      </c>
      <c r="J1197" s="32" t="str">
        <f>_xlfn.XLOOKUP(I1197,Data!$C$3:$C$11,Data!$D$3:$D$11,"-")</f>
        <v>S03</v>
      </c>
    </row>
    <row r="1198" spans="1:10" ht="13.5" customHeight="1">
      <c r="A1198" s="63" t="s">
        <v>4390</v>
      </c>
      <c r="B1198" s="63" t="s">
        <v>1779</v>
      </c>
      <c r="C1198" t="s">
        <v>4759</v>
      </c>
      <c r="D1198" s="66" t="s">
        <v>3841</v>
      </c>
      <c r="E1198" s="66" t="s">
        <v>3842</v>
      </c>
      <c r="F1198" s="66"/>
      <c r="G1198" s="66" t="s">
        <v>3665</v>
      </c>
      <c r="H1198" s="76"/>
      <c r="I1198" s="69" t="s">
        <v>4742</v>
      </c>
      <c r="J1198" s="40" t="s">
        <v>4743</v>
      </c>
    </row>
    <row r="1199" spans="1:10" ht="13.5" customHeight="1">
      <c r="A1199" s="3" t="s">
        <v>1784</v>
      </c>
      <c r="B1199" s="3" t="s">
        <v>1785</v>
      </c>
      <c r="C1199" t="s">
        <v>4745</v>
      </c>
      <c r="D1199" s="4" t="s">
        <v>3841</v>
      </c>
      <c r="E1199" s="30" t="s">
        <v>3842</v>
      </c>
      <c r="F1199" s="4"/>
      <c r="G1199" s="5" t="s">
        <v>3665</v>
      </c>
      <c r="H1199" s="35"/>
      <c r="I1199" s="31" t="s">
        <v>3625</v>
      </c>
      <c r="J1199" s="32" t="str">
        <f>_xlfn.XLOOKUP(I1199,Data!$C$3:$C$11,Data!$D$3:$D$11,"-")</f>
        <v>10th Street Retail</v>
      </c>
    </row>
    <row r="1200" spans="1:10" ht="13.5" customHeight="1">
      <c r="A1200" s="3" t="s">
        <v>1786</v>
      </c>
      <c r="B1200" s="3" t="s">
        <v>1785</v>
      </c>
      <c r="C1200" t="s">
        <v>4745</v>
      </c>
      <c r="D1200" s="4" t="s">
        <v>3841</v>
      </c>
      <c r="E1200" s="30" t="s">
        <v>3842</v>
      </c>
      <c r="F1200" s="4"/>
      <c r="G1200" s="5" t="s">
        <v>3665</v>
      </c>
      <c r="H1200" s="35"/>
      <c r="I1200" s="31" t="s">
        <v>3631</v>
      </c>
      <c r="J1200" s="32" t="str">
        <f>_xlfn.XLOOKUP(I1200,Data!$C$3:$C$11,Data!$D$3:$D$11,"-")</f>
        <v>Chinook Retail</v>
      </c>
    </row>
    <row r="1201" spans="1:10" ht="13.5" customHeight="1">
      <c r="A1201" s="3" t="s">
        <v>1787</v>
      </c>
      <c r="B1201" s="3" t="s">
        <v>1785</v>
      </c>
      <c r="C1201" t="s">
        <v>4745</v>
      </c>
      <c r="D1201" s="4" t="s">
        <v>3841</v>
      </c>
      <c r="E1201" s="30" t="s">
        <v>3842</v>
      </c>
      <c r="F1201" s="4"/>
      <c r="G1201" s="5" t="s">
        <v>3665</v>
      </c>
      <c r="H1201" s="35"/>
      <c r="I1201" s="31" t="s">
        <v>3645</v>
      </c>
      <c r="J1201" s="32" t="str">
        <f>_xlfn.XLOOKUP(I1201,Data!$C$3:$C$11,Data!$D$3:$D$11,"-")</f>
        <v>S03</v>
      </c>
    </row>
    <row r="1202" spans="1:10" ht="13.5" customHeight="1">
      <c r="A1202" s="3" t="s">
        <v>1788</v>
      </c>
      <c r="B1202" s="3" t="s">
        <v>1785</v>
      </c>
      <c r="C1202" t="s">
        <v>4745</v>
      </c>
      <c r="D1202" s="4" t="s">
        <v>3841</v>
      </c>
      <c r="E1202" s="30" t="s">
        <v>3842</v>
      </c>
      <c r="F1202" s="4"/>
      <c r="G1202" s="5" t="s">
        <v>3665</v>
      </c>
      <c r="H1202" s="35"/>
      <c r="I1202" s="31" t="s">
        <v>3635</v>
      </c>
      <c r="J1202" s="32" t="str">
        <f>_xlfn.XLOOKUP(I1202,Data!$C$3:$C$11,Data!$D$3:$D$11,"-")</f>
        <v>Crowfoot Retail</v>
      </c>
    </row>
    <row r="1203" spans="1:10" ht="13.5" customHeight="1">
      <c r="A1203" s="3" t="s">
        <v>1789</v>
      </c>
      <c r="B1203" s="3" t="s">
        <v>1785</v>
      </c>
      <c r="C1203" t="s">
        <v>4745</v>
      </c>
      <c r="D1203" s="4" t="s">
        <v>3841</v>
      </c>
      <c r="E1203" s="30" t="s">
        <v>3842</v>
      </c>
      <c r="F1203" s="4"/>
      <c r="G1203" s="5" t="s">
        <v>3665</v>
      </c>
      <c r="H1203" s="35"/>
      <c r="I1203" s="31" t="s">
        <v>3645</v>
      </c>
      <c r="J1203" s="32" t="str">
        <f>_xlfn.XLOOKUP(I1203,Data!$C$3:$C$11,Data!$D$3:$D$11,"-")</f>
        <v>S03</v>
      </c>
    </row>
    <row r="1204" spans="1:10" ht="13.5" customHeight="1">
      <c r="A1204" s="63" t="s">
        <v>4391</v>
      </c>
      <c r="B1204" s="63" t="s">
        <v>1785</v>
      </c>
      <c r="C1204" t="s">
        <v>4745</v>
      </c>
      <c r="D1204" s="66" t="s">
        <v>3841</v>
      </c>
      <c r="E1204" s="66" t="s">
        <v>3842</v>
      </c>
      <c r="F1204" s="66"/>
      <c r="G1204" s="66" t="s">
        <v>3665</v>
      </c>
      <c r="H1204" s="76"/>
      <c r="I1204" s="69" t="s">
        <v>4742</v>
      </c>
      <c r="J1204" s="40" t="s">
        <v>4743</v>
      </c>
    </row>
    <row r="1205" spans="1:10" ht="13.5" customHeight="1">
      <c r="A1205" s="3" t="s">
        <v>1790</v>
      </c>
      <c r="B1205" s="3" t="s">
        <v>1791</v>
      </c>
      <c r="C1205" t="s">
        <v>4751</v>
      </c>
      <c r="D1205" s="4" t="s">
        <v>3841</v>
      </c>
      <c r="E1205" s="30" t="s">
        <v>3842</v>
      </c>
      <c r="F1205" s="4"/>
      <c r="G1205" s="5" t="s">
        <v>3665</v>
      </c>
      <c r="H1205" s="35"/>
      <c r="I1205" s="31" t="s">
        <v>3625</v>
      </c>
      <c r="J1205" s="32" t="str">
        <f>_xlfn.XLOOKUP(I1205,Data!$C$3:$C$11,Data!$D$3:$D$11,"-")</f>
        <v>10th Street Retail</v>
      </c>
    </row>
    <row r="1206" spans="1:10" ht="13.5" customHeight="1">
      <c r="A1206" s="3" t="s">
        <v>1792</v>
      </c>
      <c r="B1206" s="3" t="s">
        <v>1791</v>
      </c>
      <c r="C1206" t="s">
        <v>4751</v>
      </c>
      <c r="D1206" s="4" t="s">
        <v>3841</v>
      </c>
      <c r="E1206" s="30" t="s">
        <v>3842</v>
      </c>
      <c r="F1206" s="4"/>
      <c r="G1206" s="5" t="s">
        <v>3665</v>
      </c>
      <c r="H1206" s="35"/>
      <c r="I1206" s="31" t="s">
        <v>3631</v>
      </c>
      <c r="J1206" s="32" t="str">
        <f>_xlfn.XLOOKUP(I1206,Data!$C$3:$C$11,Data!$D$3:$D$11,"-")</f>
        <v>Chinook Retail</v>
      </c>
    </row>
    <row r="1207" spans="1:10" ht="13.5" customHeight="1">
      <c r="A1207" s="3" t="s">
        <v>1793</v>
      </c>
      <c r="B1207" s="3" t="s">
        <v>1791</v>
      </c>
      <c r="C1207" t="s">
        <v>4751</v>
      </c>
      <c r="D1207" s="4" t="s">
        <v>3841</v>
      </c>
      <c r="E1207" s="30" t="s">
        <v>3842</v>
      </c>
      <c r="F1207" s="4"/>
      <c r="G1207" s="5" t="s">
        <v>3665</v>
      </c>
      <c r="H1207" s="35"/>
      <c r="I1207" s="31" t="s">
        <v>3645</v>
      </c>
      <c r="J1207" s="32" t="str">
        <f>_xlfn.XLOOKUP(I1207,Data!$C$3:$C$11,Data!$D$3:$D$11,"-")</f>
        <v>S03</v>
      </c>
    </row>
    <row r="1208" spans="1:10" ht="13.5" customHeight="1">
      <c r="A1208" s="3" t="s">
        <v>1794</v>
      </c>
      <c r="B1208" s="3" t="s">
        <v>1791</v>
      </c>
      <c r="C1208" t="s">
        <v>4751</v>
      </c>
      <c r="D1208" s="4" t="s">
        <v>3841</v>
      </c>
      <c r="E1208" s="30" t="s">
        <v>3842</v>
      </c>
      <c r="F1208" s="4"/>
      <c r="G1208" s="5" t="s">
        <v>3665</v>
      </c>
      <c r="H1208" s="35"/>
      <c r="I1208" s="31" t="s">
        <v>3635</v>
      </c>
      <c r="J1208" s="32" t="str">
        <f>_xlfn.XLOOKUP(I1208,Data!$C$3:$C$11,Data!$D$3:$D$11,"-")</f>
        <v>Crowfoot Retail</v>
      </c>
    </row>
    <row r="1209" spans="1:10" ht="13.5" customHeight="1">
      <c r="A1209" s="3" t="s">
        <v>1795</v>
      </c>
      <c r="B1209" s="3" t="s">
        <v>1791</v>
      </c>
      <c r="C1209" t="s">
        <v>4751</v>
      </c>
      <c r="D1209" s="4" t="s">
        <v>3841</v>
      </c>
      <c r="E1209" s="30" t="s">
        <v>3842</v>
      </c>
      <c r="F1209" s="4"/>
      <c r="G1209" s="5" t="s">
        <v>3665</v>
      </c>
      <c r="H1209" s="35"/>
      <c r="I1209" s="31" t="s">
        <v>3645</v>
      </c>
      <c r="J1209" s="32" t="str">
        <f>_xlfn.XLOOKUP(I1209,Data!$C$3:$C$11,Data!$D$3:$D$11,"-")</f>
        <v>S03</v>
      </c>
    </row>
    <row r="1210" spans="1:10" ht="13.5" customHeight="1">
      <c r="A1210" s="63" t="s">
        <v>4392</v>
      </c>
      <c r="B1210" s="63" t="s">
        <v>1791</v>
      </c>
      <c r="C1210" t="s">
        <v>4751</v>
      </c>
      <c r="D1210" s="66" t="s">
        <v>3841</v>
      </c>
      <c r="E1210" s="66" t="s">
        <v>3842</v>
      </c>
      <c r="F1210" s="66"/>
      <c r="G1210" s="66" t="s">
        <v>3665</v>
      </c>
      <c r="H1210" s="76"/>
      <c r="I1210" s="69" t="s">
        <v>4742</v>
      </c>
      <c r="J1210" s="40" t="s">
        <v>4743</v>
      </c>
    </row>
    <row r="1211" spans="1:10" ht="13.5" customHeight="1">
      <c r="A1211" s="3" t="s">
        <v>1796</v>
      </c>
      <c r="B1211" s="3" t="s">
        <v>1797</v>
      </c>
      <c r="C1211" t="s">
        <v>4767</v>
      </c>
      <c r="D1211" s="4" t="s">
        <v>3841</v>
      </c>
      <c r="E1211" s="30" t="s">
        <v>3842</v>
      </c>
      <c r="F1211" s="4"/>
      <c r="G1211" s="5" t="s">
        <v>3665</v>
      </c>
      <c r="H1211" s="35"/>
      <c r="I1211" s="31" t="s">
        <v>3625</v>
      </c>
      <c r="J1211" s="32" t="str">
        <f>_xlfn.XLOOKUP(I1211,Data!$C$3:$C$11,Data!$D$3:$D$11,"-")</f>
        <v>10th Street Retail</v>
      </c>
    </row>
    <row r="1212" spans="1:10" ht="13.5" customHeight="1">
      <c r="A1212" s="3" t="s">
        <v>1798</v>
      </c>
      <c r="B1212" s="3" t="s">
        <v>1797</v>
      </c>
      <c r="C1212" t="s">
        <v>4767</v>
      </c>
      <c r="D1212" s="4" t="s">
        <v>3841</v>
      </c>
      <c r="E1212" s="30" t="s">
        <v>3842</v>
      </c>
      <c r="F1212" s="4"/>
      <c r="G1212" s="5" t="s">
        <v>3665</v>
      </c>
      <c r="H1212" s="35"/>
      <c r="I1212" s="31" t="s">
        <v>3631</v>
      </c>
      <c r="J1212" s="32" t="str">
        <f>_xlfn.XLOOKUP(I1212,Data!$C$3:$C$11,Data!$D$3:$D$11,"-")</f>
        <v>Chinook Retail</v>
      </c>
    </row>
    <row r="1213" spans="1:10" ht="13.5" customHeight="1">
      <c r="A1213" s="3" t="s">
        <v>1799</v>
      </c>
      <c r="B1213" s="3" t="s">
        <v>1797</v>
      </c>
      <c r="C1213" t="s">
        <v>4767</v>
      </c>
      <c r="D1213" s="4" t="s">
        <v>3841</v>
      </c>
      <c r="E1213" s="30" t="s">
        <v>3842</v>
      </c>
      <c r="F1213" s="4"/>
      <c r="G1213" s="5" t="s">
        <v>3665</v>
      </c>
      <c r="H1213" s="35"/>
      <c r="I1213" s="31" t="s">
        <v>3645</v>
      </c>
      <c r="J1213" s="32" t="str">
        <f>_xlfn.XLOOKUP(I1213,Data!$C$3:$C$11,Data!$D$3:$D$11,"-")</f>
        <v>S03</v>
      </c>
    </row>
    <row r="1214" spans="1:10" ht="13.5" customHeight="1">
      <c r="A1214" s="3" t="s">
        <v>1800</v>
      </c>
      <c r="B1214" s="3" t="s">
        <v>1797</v>
      </c>
      <c r="C1214" t="s">
        <v>4767</v>
      </c>
      <c r="D1214" s="4" t="s">
        <v>3841</v>
      </c>
      <c r="E1214" s="30" t="s">
        <v>3842</v>
      </c>
      <c r="F1214" s="4"/>
      <c r="G1214" s="5" t="s">
        <v>3665</v>
      </c>
      <c r="H1214" s="35"/>
      <c r="I1214" s="31" t="s">
        <v>3635</v>
      </c>
      <c r="J1214" s="32" t="str">
        <f>_xlfn.XLOOKUP(I1214,Data!$C$3:$C$11,Data!$D$3:$D$11,"-")</f>
        <v>Crowfoot Retail</v>
      </c>
    </row>
    <row r="1215" spans="1:10" ht="13.5" customHeight="1">
      <c r="A1215" s="3" t="s">
        <v>1801</v>
      </c>
      <c r="B1215" s="3" t="s">
        <v>1797</v>
      </c>
      <c r="C1215" t="s">
        <v>4767</v>
      </c>
      <c r="D1215" s="4" t="s">
        <v>3841</v>
      </c>
      <c r="E1215" s="30" t="s">
        <v>3842</v>
      </c>
      <c r="F1215" s="4"/>
      <c r="G1215" s="5" t="s">
        <v>3665</v>
      </c>
      <c r="H1215" s="35"/>
      <c r="I1215" s="31" t="s">
        <v>3645</v>
      </c>
      <c r="J1215" s="32" t="str">
        <f>_xlfn.XLOOKUP(I1215,Data!$C$3:$C$11,Data!$D$3:$D$11,"-")</f>
        <v>S03</v>
      </c>
    </row>
    <row r="1216" spans="1:10" ht="13.5" customHeight="1">
      <c r="A1216" s="63" t="s">
        <v>4393</v>
      </c>
      <c r="B1216" s="63" t="s">
        <v>1797</v>
      </c>
      <c r="C1216" t="s">
        <v>4767</v>
      </c>
      <c r="D1216" s="66" t="s">
        <v>3841</v>
      </c>
      <c r="E1216" s="66" t="s">
        <v>3842</v>
      </c>
      <c r="F1216" s="66"/>
      <c r="G1216" s="66" t="s">
        <v>3665</v>
      </c>
      <c r="H1216" s="76"/>
      <c r="I1216" s="69" t="s">
        <v>4742</v>
      </c>
      <c r="J1216" s="40" t="s">
        <v>4743</v>
      </c>
    </row>
    <row r="1217" spans="1:10" ht="13.5" customHeight="1">
      <c r="A1217" s="3" t="s">
        <v>1802</v>
      </c>
      <c r="B1217" s="3" t="s">
        <v>1803</v>
      </c>
      <c r="C1217" t="s">
        <v>4786</v>
      </c>
      <c r="D1217" s="4" t="s">
        <v>3841</v>
      </c>
      <c r="E1217" s="30" t="s">
        <v>3842</v>
      </c>
      <c r="F1217" s="4"/>
      <c r="G1217" s="5" t="s">
        <v>3665</v>
      </c>
      <c r="H1217" s="35"/>
      <c r="I1217" s="31" t="s">
        <v>3625</v>
      </c>
      <c r="J1217" s="32" t="str">
        <f>_xlfn.XLOOKUP(I1217,Data!$C$3:$C$11,Data!$D$3:$D$11,"-")</f>
        <v>10th Street Retail</v>
      </c>
    </row>
    <row r="1218" spans="1:10" ht="13.5" customHeight="1">
      <c r="A1218" s="3" t="s">
        <v>1804</v>
      </c>
      <c r="B1218" s="3" t="s">
        <v>1803</v>
      </c>
      <c r="C1218" t="s">
        <v>4786</v>
      </c>
      <c r="D1218" s="4" t="s">
        <v>3841</v>
      </c>
      <c r="E1218" s="30" t="s">
        <v>3842</v>
      </c>
      <c r="F1218" s="4"/>
      <c r="G1218" s="5" t="s">
        <v>3665</v>
      </c>
      <c r="H1218" s="35"/>
      <c r="I1218" s="31" t="s">
        <v>3631</v>
      </c>
      <c r="J1218" s="32" t="str">
        <f>_xlfn.XLOOKUP(I1218,Data!$C$3:$C$11,Data!$D$3:$D$11,"-")</f>
        <v>Chinook Retail</v>
      </c>
    </row>
    <row r="1219" spans="1:10" ht="13.5" customHeight="1">
      <c r="A1219" s="3" t="s">
        <v>1805</v>
      </c>
      <c r="B1219" s="3" t="s">
        <v>1803</v>
      </c>
      <c r="C1219" t="s">
        <v>4786</v>
      </c>
      <c r="D1219" s="4" t="s">
        <v>3841</v>
      </c>
      <c r="E1219" s="30" t="s">
        <v>3842</v>
      </c>
      <c r="F1219" s="4"/>
      <c r="G1219" s="5" t="s">
        <v>3665</v>
      </c>
      <c r="H1219" s="35"/>
      <c r="I1219" s="31" t="s">
        <v>3645</v>
      </c>
      <c r="J1219" s="32" t="str">
        <f>_xlfn.XLOOKUP(I1219,Data!$C$3:$C$11,Data!$D$3:$D$11,"-")</f>
        <v>S03</v>
      </c>
    </row>
    <row r="1220" spans="1:10" ht="13.5" customHeight="1">
      <c r="A1220" s="3" t="s">
        <v>1806</v>
      </c>
      <c r="B1220" s="3" t="s">
        <v>1803</v>
      </c>
      <c r="C1220" t="s">
        <v>4786</v>
      </c>
      <c r="D1220" s="4" t="s">
        <v>3841</v>
      </c>
      <c r="E1220" s="30" t="s">
        <v>3842</v>
      </c>
      <c r="F1220" s="4"/>
      <c r="G1220" s="5" t="s">
        <v>3665</v>
      </c>
      <c r="H1220" s="35"/>
      <c r="I1220" s="31" t="s">
        <v>3635</v>
      </c>
      <c r="J1220" s="32" t="str">
        <f>_xlfn.XLOOKUP(I1220,Data!$C$3:$C$11,Data!$D$3:$D$11,"-")</f>
        <v>Crowfoot Retail</v>
      </c>
    </row>
    <row r="1221" spans="1:10" ht="13.5" customHeight="1">
      <c r="A1221" s="63" t="s">
        <v>4394</v>
      </c>
      <c r="B1221" s="63" t="s">
        <v>1803</v>
      </c>
      <c r="C1221" t="s">
        <v>4786</v>
      </c>
      <c r="D1221" s="66" t="s">
        <v>3841</v>
      </c>
      <c r="E1221" s="66" t="s">
        <v>3842</v>
      </c>
      <c r="F1221" s="66"/>
      <c r="G1221" s="66" t="s">
        <v>3665</v>
      </c>
      <c r="H1221" s="76"/>
      <c r="I1221" s="69" t="s">
        <v>4742</v>
      </c>
      <c r="J1221" s="40" t="s">
        <v>4743</v>
      </c>
    </row>
    <row r="1222" spans="1:10" ht="13.5" customHeight="1">
      <c r="A1222" s="3" t="s">
        <v>1807</v>
      </c>
      <c r="B1222" s="3" t="s">
        <v>1808</v>
      </c>
      <c r="C1222" t="s">
        <v>4779</v>
      </c>
      <c r="D1222" s="4" t="s">
        <v>3841</v>
      </c>
      <c r="E1222" s="30" t="s">
        <v>3842</v>
      </c>
      <c r="F1222" s="4"/>
      <c r="G1222" s="5" t="s">
        <v>3665</v>
      </c>
      <c r="H1222" s="35"/>
      <c r="I1222" s="31" t="s">
        <v>3625</v>
      </c>
      <c r="J1222" s="32" t="str">
        <f>_xlfn.XLOOKUP(I1222,Data!$C$3:$C$11,Data!$D$3:$D$11,"-")</f>
        <v>10th Street Retail</v>
      </c>
    </row>
    <row r="1223" spans="1:10" ht="13.5" customHeight="1">
      <c r="A1223" s="3" t="s">
        <v>1809</v>
      </c>
      <c r="B1223" s="3" t="s">
        <v>1808</v>
      </c>
      <c r="C1223" t="s">
        <v>4779</v>
      </c>
      <c r="D1223" s="4" t="s">
        <v>3841</v>
      </c>
      <c r="E1223" s="30" t="s">
        <v>3842</v>
      </c>
      <c r="F1223" s="4"/>
      <c r="G1223" s="5" t="s">
        <v>3665</v>
      </c>
      <c r="H1223" s="35"/>
      <c r="I1223" s="31" t="s">
        <v>3631</v>
      </c>
      <c r="J1223" s="32" t="str">
        <f>_xlfn.XLOOKUP(I1223,Data!$C$3:$C$11,Data!$D$3:$D$11,"-")</f>
        <v>Chinook Retail</v>
      </c>
    </row>
    <row r="1224" spans="1:10" ht="13.5" customHeight="1">
      <c r="A1224" s="3" t="s">
        <v>1810</v>
      </c>
      <c r="B1224" s="3" t="s">
        <v>1808</v>
      </c>
      <c r="C1224" t="s">
        <v>4779</v>
      </c>
      <c r="D1224" s="4" t="s">
        <v>3841</v>
      </c>
      <c r="E1224" s="30" t="s">
        <v>3842</v>
      </c>
      <c r="F1224" s="4"/>
      <c r="G1224" s="5" t="s">
        <v>3665</v>
      </c>
      <c r="H1224" s="35"/>
      <c r="I1224" s="31" t="s">
        <v>3645</v>
      </c>
      <c r="J1224" s="32" t="str">
        <f>_xlfn.XLOOKUP(I1224,Data!$C$3:$C$11,Data!$D$3:$D$11,"-")</f>
        <v>S03</v>
      </c>
    </row>
    <row r="1225" spans="1:10" ht="13.5" customHeight="1">
      <c r="A1225" s="3" t="s">
        <v>1811</v>
      </c>
      <c r="B1225" s="3" t="s">
        <v>1808</v>
      </c>
      <c r="C1225" t="s">
        <v>4779</v>
      </c>
      <c r="D1225" s="4" t="s">
        <v>3841</v>
      </c>
      <c r="E1225" s="30" t="s">
        <v>3842</v>
      </c>
      <c r="F1225" s="4"/>
      <c r="G1225" s="5" t="s">
        <v>3665</v>
      </c>
      <c r="H1225" s="35"/>
      <c r="I1225" s="31" t="s">
        <v>3635</v>
      </c>
      <c r="J1225" s="32" t="str">
        <f>_xlfn.XLOOKUP(I1225,Data!$C$3:$C$11,Data!$D$3:$D$11,"-")</f>
        <v>Crowfoot Retail</v>
      </c>
    </row>
    <row r="1226" spans="1:10" ht="13.5" customHeight="1">
      <c r="A1226" s="63" t="s">
        <v>4395</v>
      </c>
      <c r="B1226" s="63" t="s">
        <v>1808</v>
      </c>
      <c r="C1226" t="s">
        <v>4779</v>
      </c>
      <c r="D1226" s="66" t="s">
        <v>3841</v>
      </c>
      <c r="E1226" s="66" t="s">
        <v>3842</v>
      </c>
      <c r="F1226" s="66"/>
      <c r="G1226" s="66" t="s">
        <v>3665</v>
      </c>
      <c r="H1226" s="76"/>
      <c r="I1226" s="69" t="s">
        <v>4742</v>
      </c>
      <c r="J1226" s="40" t="s">
        <v>4743</v>
      </c>
    </row>
    <row r="1227" spans="1:10" ht="13.5" customHeight="1">
      <c r="A1227" s="3" t="s">
        <v>1812</v>
      </c>
      <c r="B1227" s="3" t="s">
        <v>1813</v>
      </c>
      <c r="C1227" t="s">
        <v>4747</v>
      </c>
      <c r="D1227" s="4" t="s">
        <v>3841</v>
      </c>
      <c r="E1227" s="30" t="s">
        <v>3842</v>
      </c>
      <c r="F1227" s="4"/>
      <c r="G1227" s="5" t="s">
        <v>3665</v>
      </c>
      <c r="H1227" s="35"/>
      <c r="I1227" s="31" t="s">
        <v>3625</v>
      </c>
      <c r="J1227" s="32" t="str">
        <f>_xlfn.XLOOKUP(I1227,Data!$C$3:$C$11,Data!$D$3:$D$11,"-")</f>
        <v>10th Street Retail</v>
      </c>
    </row>
    <row r="1228" spans="1:10" ht="13.5" customHeight="1">
      <c r="A1228" s="3" t="s">
        <v>1814</v>
      </c>
      <c r="B1228" s="3" t="s">
        <v>1813</v>
      </c>
      <c r="C1228" t="s">
        <v>4747</v>
      </c>
      <c r="D1228" s="4" t="s">
        <v>3841</v>
      </c>
      <c r="E1228" s="30" t="s">
        <v>3842</v>
      </c>
      <c r="F1228" s="4"/>
      <c r="G1228" s="5" t="s">
        <v>3665</v>
      </c>
      <c r="H1228" s="35"/>
      <c r="I1228" s="31" t="s">
        <v>3631</v>
      </c>
      <c r="J1228" s="32" t="str">
        <f>_xlfn.XLOOKUP(I1228,Data!$C$3:$C$11,Data!$D$3:$D$11,"-")</f>
        <v>Chinook Retail</v>
      </c>
    </row>
    <row r="1229" spans="1:10" ht="13.5" customHeight="1">
      <c r="A1229" s="3" t="s">
        <v>1815</v>
      </c>
      <c r="B1229" s="3" t="s">
        <v>1813</v>
      </c>
      <c r="C1229" t="s">
        <v>4747</v>
      </c>
      <c r="D1229" s="4" t="s">
        <v>3841</v>
      </c>
      <c r="E1229" s="30" t="s">
        <v>3842</v>
      </c>
      <c r="F1229" s="4"/>
      <c r="G1229" s="5" t="s">
        <v>3665</v>
      </c>
      <c r="H1229" s="35"/>
      <c r="I1229" s="31" t="s">
        <v>3645</v>
      </c>
      <c r="J1229" s="32" t="str">
        <f>_xlfn.XLOOKUP(I1229,Data!$C$3:$C$11,Data!$D$3:$D$11,"-")</f>
        <v>S03</v>
      </c>
    </row>
    <row r="1230" spans="1:10" ht="13.5" customHeight="1">
      <c r="A1230" s="3" t="s">
        <v>1816</v>
      </c>
      <c r="B1230" s="3" t="s">
        <v>1813</v>
      </c>
      <c r="C1230" t="s">
        <v>4747</v>
      </c>
      <c r="D1230" s="4" t="s">
        <v>3841</v>
      </c>
      <c r="E1230" s="30" t="s">
        <v>3842</v>
      </c>
      <c r="F1230" s="4"/>
      <c r="G1230" s="5" t="s">
        <v>3665</v>
      </c>
      <c r="H1230" s="35"/>
      <c r="I1230" s="31" t="s">
        <v>3635</v>
      </c>
      <c r="J1230" s="32" t="str">
        <f>_xlfn.XLOOKUP(I1230,Data!$C$3:$C$11,Data!$D$3:$D$11,"-")</f>
        <v>Crowfoot Retail</v>
      </c>
    </row>
    <row r="1231" spans="1:10" ht="13.5" customHeight="1">
      <c r="A1231" s="63" t="s">
        <v>4396</v>
      </c>
      <c r="B1231" s="63" t="s">
        <v>1813</v>
      </c>
      <c r="C1231" t="s">
        <v>4747</v>
      </c>
      <c r="D1231" s="66" t="s">
        <v>3841</v>
      </c>
      <c r="E1231" s="66" t="s">
        <v>3842</v>
      </c>
      <c r="F1231" s="66"/>
      <c r="G1231" s="66" t="s">
        <v>3665</v>
      </c>
      <c r="H1231" s="76"/>
      <c r="I1231" s="69" t="s">
        <v>4742</v>
      </c>
      <c r="J1231" s="40" t="s">
        <v>4743</v>
      </c>
    </row>
    <row r="1232" spans="1:10" ht="13.5" customHeight="1">
      <c r="A1232" s="3" t="s">
        <v>1817</v>
      </c>
      <c r="B1232" s="3" t="s">
        <v>1818</v>
      </c>
      <c r="C1232" s="36" t="s">
        <v>4796</v>
      </c>
      <c r="D1232" s="4" t="s">
        <v>3841</v>
      </c>
      <c r="E1232" s="30" t="s">
        <v>3842</v>
      </c>
      <c r="F1232" s="4"/>
      <c r="G1232" s="5" t="s">
        <v>3665</v>
      </c>
      <c r="H1232" s="35"/>
      <c r="I1232" s="31" t="s">
        <v>3625</v>
      </c>
      <c r="J1232" s="32" t="str">
        <f>_xlfn.XLOOKUP(I1232,Data!$C$3:$C$11,Data!$D$3:$D$11,"-")</f>
        <v>10th Street Retail</v>
      </c>
    </row>
    <row r="1233" spans="1:10" ht="13.5" customHeight="1">
      <c r="A1233" s="3" t="s">
        <v>1819</v>
      </c>
      <c r="B1233" s="3" t="s">
        <v>1818</v>
      </c>
      <c r="C1233" s="36" t="s">
        <v>4796</v>
      </c>
      <c r="D1233" s="4" t="s">
        <v>3841</v>
      </c>
      <c r="E1233" s="30" t="s">
        <v>3842</v>
      </c>
      <c r="F1233" s="4"/>
      <c r="G1233" s="5" t="s">
        <v>3665</v>
      </c>
      <c r="H1233" s="35"/>
      <c r="I1233" s="31" t="s">
        <v>3631</v>
      </c>
      <c r="J1233" s="32" t="str">
        <f>_xlfn.XLOOKUP(I1233,Data!$C$3:$C$11,Data!$D$3:$D$11,"-")</f>
        <v>Chinook Retail</v>
      </c>
    </row>
    <row r="1234" spans="1:10" ht="13.5" customHeight="1">
      <c r="A1234" s="3" t="s">
        <v>1820</v>
      </c>
      <c r="B1234" s="3" t="s">
        <v>1818</v>
      </c>
      <c r="C1234" s="36" t="s">
        <v>4796</v>
      </c>
      <c r="D1234" s="4" t="s">
        <v>3841</v>
      </c>
      <c r="E1234" s="30" t="s">
        <v>3842</v>
      </c>
      <c r="F1234" s="4"/>
      <c r="G1234" s="5" t="s">
        <v>3665</v>
      </c>
      <c r="H1234" s="35"/>
      <c r="I1234" s="31" t="s">
        <v>3645</v>
      </c>
      <c r="J1234" s="32" t="str">
        <f>_xlfn.XLOOKUP(I1234,Data!$C$3:$C$11,Data!$D$3:$D$11,"-")</f>
        <v>S03</v>
      </c>
    </row>
    <row r="1235" spans="1:10" ht="13.5" customHeight="1">
      <c r="A1235" s="3" t="s">
        <v>1821</v>
      </c>
      <c r="B1235" s="3" t="s">
        <v>1818</v>
      </c>
      <c r="C1235" s="36" t="s">
        <v>4796</v>
      </c>
      <c r="D1235" s="4" t="s">
        <v>3841</v>
      </c>
      <c r="E1235" s="30" t="s">
        <v>3842</v>
      </c>
      <c r="F1235" s="4"/>
      <c r="G1235" s="5" t="s">
        <v>3665</v>
      </c>
      <c r="H1235" s="35"/>
      <c r="I1235" s="31" t="s">
        <v>3635</v>
      </c>
      <c r="J1235" s="32" t="str">
        <f>_xlfn.XLOOKUP(I1235,Data!$C$3:$C$11,Data!$D$3:$D$11,"-")</f>
        <v>Crowfoot Retail</v>
      </c>
    </row>
    <row r="1236" spans="1:10" ht="13.5" customHeight="1">
      <c r="A1236" s="3" t="s">
        <v>1822</v>
      </c>
      <c r="B1236" s="3" t="s">
        <v>1818</v>
      </c>
      <c r="C1236" s="36" t="s">
        <v>4796</v>
      </c>
      <c r="D1236" s="4" t="s">
        <v>3841</v>
      </c>
      <c r="E1236" s="30" t="s">
        <v>3842</v>
      </c>
      <c r="F1236" s="4"/>
      <c r="G1236" s="5" t="s">
        <v>3665</v>
      </c>
      <c r="H1236" s="35"/>
      <c r="I1236" s="31" t="s">
        <v>3645</v>
      </c>
      <c r="J1236" s="32" t="str">
        <f>_xlfn.XLOOKUP(I1236,Data!$C$3:$C$11,Data!$D$3:$D$11,"-")</f>
        <v>S03</v>
      </c>
    </row>
    <row r="1237" spans="1:10" ht="13.5" customHeight="1">
      <c r="A1237" s="63" t="s">
        <v>4397</v>
      </c>
      <c r="B1237" s="63" t="s">
        <v>1818</v>
      </c>
      <c r="C1237" s="36" t="s">
        <v>4796</v>
      </c>
      <c r="D1237" s="66" t="s">
        <v>3841</v>
      </c>
      <c r="E1237" s="66" t="s">
        <v>3842</v>
      </c>
      <c r="F1237" s="66"/>
      <c r="G1237" s="66" t="s">
        <v>3665</v>
      </c>
      <c r="H1237" s="76"/>
      <c r="I1237" s="69" t="s">
        <v>4742</v>
      </c>
      <c r="J1237" s="40" t="s">
        <v>4743</v>
      </c>
    </row>
    <row r="1238" spans="1:10" ht="13.5" customHeight="1">
      <c r="A1238" s="3" t="s">
        <v>1823</v>
      </c>
      <c r="B1238" s="3" t="s">
        <v>1818</v>
      </c>
      <c r="C1238" s="36" t="s">
        <v>4796</v>
      </c>
      <c r="D1238" s="4" t="s">
        <v>3841</v>
      </c>
      <c r="E1238" s="30" t="s">
        <v>3842</v>
      </c>
      <c r="F1238" s="4"/>
      <c r="G1238" s="5" t="s">
        <v>3665</v>
      </c>
      <c r="H1238" s="35"/>
      <c r="I1238" s="31" t="s">
        <v>3641</v>
      </c>
      <c r="J1238" s="32" t="str">
        <f>_xlfn.XLOOKUP(I1238,Data!$C$3:$C$11,Data!$D$3:$D$11,"-")</f>
        <v>Warehouse</v>
      </c>
    </row>
    <row r="1239" spans="1:10" ht="13.5" customHeight="1">
      <c r="A1239" s="3" t="s">
        <v>1824</v>
      </c>
      <c r="B1239" s="3" t="s">
        <v>1825</v>
      </c>
      <c r="C1239" s="3"/>
      <c r="D1239" s="4" t="s">
        <v>3841</v>
      </c>
      <c r="E1239" s="30" t="s">
        <v>3842</v>
      </c>
      <c r="F1239" s="4"/>
      <c r="G1239" s="5" t="s">
        <v>3665</v>
      </c>
      <c r="H1239" s="35"/>
      <c r="I1239" s="31" t="s">
        <v>3625</v>
      </c>
      <c r="J1239" s="32" t="str">
        <f>_xlfn.XLOOKUP(I1239,Data!$C$3:$C$11,Data!$D$3:$D$11,"-")</f>
        <v>10th Street Retail</v>
      </c>
    </row>
    <row r="1240" spans="1:10" ht="13.5" customHeight="1">
      <c r="A1240" s="3" t="s">
        <v>1826</v>
      </c>
      <c r="B1240" s="3" t="s">
        <v>1825</v>
      </c>
      <c r="C1240" s="3"/>
      <c r="D1240" s="4" t="s">
        <v>3841</v>
      </c>
      <c r="E1240" s="30" t="s">
        <v>3842</v>
      </c>
      <c r="F1240" s="4"/>
      <c r="G1240" s="5" t="s">
        <v>3665</v>
      </c>
      <c r="H1240" s="35"/>
      <c r="I1240" s="31" t="s">
        <v>3631</v>
      </c>
      <c r="J1240" s="32" t="str">
        <f>_xlfn.XLOOKUP(I1240,Data!$C$3:$C$11,Data!$D$3:$D$11,"-")</f>
        <v>Chinook Retail</v>
      </c>
    </row>
    <row r="1241" spans="1:10" ht="13.5" customHeight="1">
      <c r="A1241" s="3" t="s">
        <v>1827</v>
      </c>
      <c r="B1241" s="3" t="s">
        <v>1825</v>
      </c>
      <c r="C1241" s="3"/>
      <c r="D1241" s="4" t="s">
        <v>3841</v>
      </c>
      <c r="E1241" s="30" t="s">
        <v>3842</v>
      </c>
      <c r="F1241" s="4"/>
      <c r="G1241" s="5" t="s">
        <v>3665</v>
      </c>
      <c r="H1241" s="35"/>
      <c r="I1241" s="31" t="s">
        <v>3635</v>
      </c>
      <c r="J1241" s="32" t="str">
        <f>_xlfn.XLOOKUP(I1241,Data!$C$3:$C$11,Data!$D$3:$D$11,"-")</f>
        <v>Crowfoot Retail</v>
      </c>
    </row>
    <row r="1242" spans="1:10" ht="13.5" customHeight="1">
      <c r="A1242" s="63" t="s">
        <v>4398</v>
      </c>
      <c r="B1242" s="63" t="s">
        <v>1825</v>
      </c>
      <c r="C1242" s="63"/>
      <c r="D1242" s="4" t="s">
        <v>3841</v>
      </c>
      <c r="E1242" s="30" t="s">
        <v>3842</v>
      </c>
      <c r="F1242" s="4"/>
      <c r="G1242" s="5" t="s">
        <v>3665</v>
      </c>
      <c r="H1242" s="76"/>
      <c r="I1242" s="69" t="s">
        <v>4742</v>
      </c>
      <c r="J1242" s="40" t="s">
        <v>4743</v>
      </c>
    </row>
    <row r="1243" spans="1:10" ht="13.5" customHeight="1">
      <c r="A1243" s="3" t="s">
        <v>1828</v>
      </c>
      <c r="B1243" s="3" t="s">
        <v>1829</v>
      </c>
      <c r="C1243" s="36" t="s">
        <v>4800</v>
      </c>
      <c r="D1243" s="4" t="s">
        <v>3833</v>
      </c>
      <c r="E1243" s="30" t="s">
        <v>3834</v>
      </c>
      <c r="F1243" s="4"/>
      <c r="G1243" s="5" t="s">
        <v>3665</v>
      </c>
      <c r="H1243" s="35"/>
      <c r="I1243" s="31" t="s">
        <v>3625</v>
      </c>
      <c r="J1243" s="32" t="str">
        <f>_xlfn.XLOOKUP(I1243,Data!$C$3:$C$11,Data!$D$3:$D$11,"-")</f>
        <v>10th Street Retail</v>
      </c>
    </row>
    <row r="1244" spans="1:10" ht="13.5" customHeight="1">
      <c r="A1244" s="3" t="s">
        <v>1830</v>
      </c>
      <c r="B1244" s="3" t="s">
        <v>1829</v>
      </c>
      <c r="C1244" s="36" t="s">
        <v>4800</v>
      </c>
      <c r="D1244" s="4" t="s">
        <v>3833</v>
      </c>
      <c r="E1244" s="30" t="s">
        <v>3834</v>
      </c>
      <c r="F1244" s="4"/>
      <c r="G1244" s="5" t="s">
        <v>3665</v>
      </c>
      <c r="H1244" s="35"/>
      <c r="I1244" s="31" t="s">
        <v>3631</v>
      </c>
      <c r="J1244" s="32" t="str">
        <f>_xlfn.XLOOKUP(I1244,Data!$C$3:$C$11,Data!$D$3:$D$11,"-")</f>
        <v>Chinook Retail</v>
      </c>
    </row>
    <row r="1245" spans="1:10" ht="13.5" customHeight="1">
      <c r="A1245" s="3" t="s">
        <v>1831</v>
      </c>
      <c r="B1245" s="3" t="s">
        <v>1829</v>
      </c>
      <c r="C1245" s="36" t="s">
        <v>4800</v>
      </c>
      <c r="D1245" s="4" t="s">
        <v>3833</v>
      </c>
      <c r="E1245" s="30" t="s">
        <v>3834</v>
      </c>
      <c r="F1245" s="4"/>
      <c r="G1245" s="5" t="s">
        <v>3665</v>
      </c>
      <c r="H1245" s="35"/>
      <c r="I1245" s="31" t="s">
        <v>3635</v>
      </c>
      <c r="J1245" s="32" t="str">
        <f>_xlfn.XLOOKUP(I1245,Data!$C$3:$C$11,Data!$D$3:$D$11,"-")</f>
        <v>Crowfoot Retail</v>
      </c>
    </row>
    <row r="1246" spans="1:10" ht="13.5" customHeight="1">
      <c r="A1246" s="63" t="s">
        <v>4399</v>
      </c>
      <c r="B1246" s="63" t="s">
        <v>1829</v>
      </c>
      <c r="C1246" s="36" t="s">
        <v>4800</v>
      </c>
      <c r="D1246" s="66" t="s">
        <v>3833</v>
      </c>
      <c r="E1246" s="66" t="s">
        <v>3834</v>
      </c>
      <c r="F1246" s="66"/>
      <c r="G1246" s="66" t="s">
        <v>3665</v>
      </c>
      <c r="H1246" s="76"/>
      <c r="I1246" s="69" t="s">
        <v>4742</v>
      </c>
      <c r="J1246" s="40" t="s">
        <v>4743</v>
      </c>
    </row>
    <row r="1247" spans="1:10" ht="13.5" customHeight="1">
      <c r="A1247" s="3" t="s">
        <v>1832</v>
      </c>
      <c r="B1247" s="3" t="s">
        <v>1833</v>
      </c>
      <c r="C1247" s="36" t="s">
        <v>4803</v>
      </c>
      <c r="D1247" s="4" t="s">
        <v>3833</v>
      </c>
      <c r="E1247" s="30" t="s">
        <v>3834</v>
      </c>
      <c r="F1247" s="4"/>
      <c r="G1247" s="5" t="s">
        <v>3665</v>
      </c>
      <c r="H1247" s="35"/>
      <c r="I1247" s="31" t="s">
        <v>3625</v>
      </c>
      <c r="J1247" s="32" t="str">
        <f>_xlfn.XLOOKUP(I1247,Data!$C$3:$C$11,Data!$D$3:$D$11,"-")</f>
        <v>10th Street Retail</v>
      </c>
    </row>
    <row r="1248" spans="1:10" ht="13.5" customHeight="1">
      <c r="A1248" s="3" t="s">
        <v>1834</v>
      </c>
      <c r="B1248" s="3" t="s">
        <v>1833</v>
      </c>
      <c r="C1248" s="36" t="s">
        <v>4803</v>
      </c>
      <c r="D1248" s="4" t="s">
        <v>3833</v>
      </c>
      <c r="E1248" s="30" t="s">
        <v>3834</v>
      </c>
      <c r="F1248" s="4"/>
      <c r="G1248" s="5" t="s">
        <v>3665</v>
      </c>
      <c r="H1248" s="35"/>
      <c r="I1248" s="31" t="s">
        <v>3631</v>
      </c>
      <c r="J1248" s="32" t="str">
        <f>_xlfn.XLOOKUP(I1248,Data!$C$3:$C$11,Data!$D$3:$D$11,"-")</f>
        <v>Chinook Retail</v>
      </c>
    </row>
    <row r="1249" spans="1:10" ht="13.5" customHeight="1">
      <c r="A1249" s="3" t="s">
        <v>1835</v>
      </c>
      <c r="B1249" s="3" t="s">
        <v>1833</v>
      </c>
      <c r="C1249" s="36" t="s">
        <v>4803</v>
      </c>
      <c r="D1249" s="4" t="s">
        <v>3833</v>
      </c>
      <c r="E1249" s="30" t="s">
        <v>3834</v>
      </c>
      <c r="F1249" s="4"/>
      <c r="G1249" s="5" t="s">
        <v>3665</v>
      </c>
      <c r="H1249" s="35"/>
      <c r="I1249" s="31" t="s">
        <v>3635</v>
      </c>
      <c r="J1249" s="32" t="str">
        <f>_xlfn.XLOOKUP(I1249,Data!$C$3:$C$11,Data!$D$3:$D$11,"-")</f>
        <v>Crowfoot Retail</v>
      </c>
    </row>
    <row r="1250" spans="1:10" ht="13.5" customHeight="1">
      <c r="A1250" s="63" t="s">
        <v>4400</v>
      </c>
      <c r="B1250" s="63" t="s">
        <v>1833</v>
      </c>
      <c r="C1250" s="36" t="s">
        <v>4803</v>
      </c>
      <c r="D1250" s="66" t="s">
        <v>3833</v>
      </c>
      <c r="E1250" s="66" t="s">
        <v>3834</v>
      </c>
      <c r="F1250" s="66"/>
      <c r="G1250" s="66" t="s">
        <v>3665</v>
      </c>
      <c r="H1250" s="76"/>
      <c r="I1250" s="69" t="s">
        <v>4742</v>
      </c>
      <c r="J1250" s="40" t="s">
        <v>4743</v>
      </c>
    </row>
    <row r="1251" spans="1:10" ht="13.5" customHeight="1">
      <c r="A1251" s="3" t="s">
        <v>1836</v>
      </c>
      <c r="B1251" s="3" t="s">
        <v>1837</v>
      </c>
      <c r="C1251" s="81" t="s">
        <v>4802</v>
      </c>
      <c r="D1251" s="4" t="s">
        <v>3833</v>
      </c>
      <c r="E1251" s="30" t="s">
        <v>3834</v>
      </c>
      <c r="F1251" s="4"/>
      <c r="G1251" s="5" t="s">
        <v>3665</v>
      </c>
      <c r="H1251" s="35"/>
      <c r="I1251" s="31" t="s">
        <v>3625</v>
      </c>
      <c r="J1251" s="32" t="str">
        <f>_xlfn.XLOOKUP(I1251,Data!$C$3:$C$11,Data!$D$3:$D$11,"-")</f>
        <v>10th Street Retail</v>
      </c>
    </row>
    <row r="1252" spans="1:10" ht="13.5" customHeight="1">
      <c r="A1252" s="3" t="s">
        <v>1838</v>
      </c>
      <c r="B1252" s="3" t="s">
        <v>1837</v>
      </c>
      <c r="C1252" s="81" t="s">
        <v>4802</v>
      </c>
      <c r="D1252" s="4" t="s">
        <v>3833</v>
      </c>
      <c r="E1252" s="30" t="s">
        <v>3834</v>
      </c>
      <c r="F1252" s="4"/>
      <c r="G1252" s="5" t="s">
        <v>3665</v>
      </c>
      <c r="H1252" s="35"/>
      <c r="I1252" s="31" t="s">
        <v>3631</v>
      </c>
      <c r="J1252" s="32" t="str">
        <f>_xlfn.XLOOKUP(I1252,Data!$C$3:$C$11,Data!$D$3:$D$11,"-")</f>
        <v>Chinook Retail</v>
      </c>
    </row>
    <row r="1253" spans="1:10" ht="14.25" customHeight="1">
      <c r="A1253" s="3" t="s">
        <v>1839</v>
      </c>
      <c r="B1253" s="3" t="s">
        <v>1837</v>
      </c>
      <c r="C1253" s="81" t="s">
        <v>4802</v>
      </c>
      <c r="D1253" s="4" t="s">
        <v>3833</v>
      </c>
      <c r="E1253" s="30" t="s">
        <v>3834</v>
      </c>
      <c r="F1253" s="4"/>
      <c r="G1253" s="5" t="s">
        <v>3665</v>
      </c>
      <c r="H1253" s="35"/>
      <c r="I1253" s="31" t="s">
        <v>3635</v>
      </c>
      <c r="J1253" s="32" t="str">
        <f>_xlfn.XLOOKUP(I1253,Data!$C$3:$C$11,Data!$D$3:$D$11,"-")</f>
        <v>Crowfoot Retail</v>
      </c>
    </row>
    <row r="1254" spans="1:10" ht="13.5" customHeight="1">
      <c r="A1254" s="63" t="s">
        <v>4401</v>
      </c>
      <c r="B1254" s="63" t="s">
        <v>1837</v>
      </c>
      <c r="C1254" s="81" t="s">
        <v>4802</v>
      </c>
      <c r="D1254" s="66" t="s">
        <v>3833</v>
      </c>
      <c r="E1254" s="66" t="s">
        <v>3834</v>
      </c>
      <c r="F1254" s="66"/>
      <c r="G1254" s="66" t="s">
        <v>3665</v>
      </c>
      <c r="H1254" s="76"/>
      <c r="I1254" s="69" t="s">
        <v>4742</v>
      </c>
      <c r="J1254" s="40" t="s">
        <v>4743</v>
      </c>
    </row>
    <row r="1255" spans="1:10" ht="13.5" customHeight="1">
      <c r="A1255" s="3" t="s">
        <v>1840</v>
      </c>
      <c r="B1255" s="3" t="s">
        <v>1841</v>
      </c>
      <c r="C1255" s="36" t="s">
        <v>4797</v>
      </c>
      <c r="D1255" s="4" t="s">
        <v>3833</v>
      </c>
      <c r="E1255" s="30" t="s">
        <v>3834</v>
      </c>
      <c r="F1255" s="4"/>
      <c r="G1255" s="5" t="s">
        <v>3665</v>
      </c>
      <c r="H1255" s="35"/>
      <c r="I1255" s="31" t="s">
        <v>3625</v>
      </c>
      <c r="J1255" s="32" t="str">
        <f>_xlfn.XLOOKUP(I1255,Data!$C$3:$C$11,Data!$D$3:$D$11,"-")</f>
        <v>10th Street Retail</v>
      </c>
    </row>
    <row r="1256" spans="1:10" ht="13.5" customHeight="1">
      <c r="A1256" s="3" t="s">
        <v>1842</v>
      </c>
      <c r="B1256" s="3" t="s">
        <v>1841</v>
      </c>
      <c r="C1256" s="36" t="s">
        <v>4797</v>
      </c>
      <c r="D1256" s="4" t="s">
        <v>3833</v>
      </c>
      <c r="E1256" s="30" t="s">
        <v>3834</v>
      </c>
      <c r="F1256" s="4"/>
      <c r="G1256" s="5" t="s">
        <v>3665</v>
      </c>
      <c r="H1256" s="35"/>
      <c r="I1256" s="31" t="s">
        <v>3631</v>
      </c>
      <c r="J1256" s="32" t="str">
        <f>_xlfn.XLOOKUP(I1256,Data!$C$3:$C$11,Data!$D$3:$D$11,"-")</f>
        <v>Chinook Retail</v>
      </c>
    </row>
    <row r="1257" spans="1:10" ht="13.5" customHeight="1">
      <c r="A1257" s="3" t="s">
        <v>1843</v>
      </c>
      <c r="B1257" s="3" t="s">
        <v>1841</v>
      </c>
      <c r="C1257" s="36" t="s">
        <v>4797</v>
      </c>
      <c r="D1257" s="4" t="s">
        <v>3833</v>
      </c>
      <c r="E1257" s="30" t="s">
        <v>3834</v>
      </c>
      <c r="F1257" s="4"/>
      <c r="G1257" s="5" t="s">
        <v>3665</v>
      </c>
      <c r="H1257" s="35"/>
      <c r="I1257" s="31" t="s">
        <v>3635</v>
      </c>
      <c r="J1257" s="32" t="str">
        <f>_xlfn.XLOOKUP(I1257,Data!$C$3:$C$11,Data!$D$3:$D$11,"-")</f>
        <v>Crowfoot Retail</v>
      </c>
    </row>
    <row r="1258" spans="1:10" ht="13.5" customHeight="1">
      <c r="A1258" s="63" t="s">
        <v>4402</v>
      </c>
      <c r="B1258" s="63" t="s">
        <v>1841</v>
      </c>
      <c r="C1258" s="36" t="s">
        <v>4797</v>
      </c>
      <c r="D1258" s="66" t="s">
        <v>3833</v>
      </c>
      <c r="E1258" s="66" t="s">
        <v>3834</v>
      </c>
      <c r="F1258" s="66"/>
      <c r="G1258" s="66" t="s">
        <v>3665</v>
      </c>
      <c r="H1258" s="76"/>
      <c r="I1258" s="69" t="s">
        <v>4742</v>
      </c>
      <c r="J1258" s="40" t="s">
        <v>4743</v>
      </c>
    </row>
    <row r="1259" spans="1:10" ht="13.5" customHeight="1">
      <c r="A1259" s="3" t="s">
        <v>1844</v>
      </c>
      <c r="B1259" s="3" t="s">
        <v>1845</v>
      </c>
      <c r="C1259" s="36" t="s">
        <v>4798</v>
      </c>
      <c r="D1259" s="4" t="s">
        <v>3833</v>
      </c>
      <c r="E1259" s="30" t="s">
        <v>3834</v>
      </c>
      <c r="F1259" s="4"/>
      <c r="G1259" s="5" t="s">
        <v>3665</v>
      </c>
      <c r="H1259" s="35"/>
      <c r="I1259" s="31" t="s">
        <v>3625</v>
      </c>
      <c r="J1259" s="32" t="str">
        <f>_xlfn.XLOOKUP(I1259,Data!$C$3:$C$11,Data!$D$3:$D$11,"-")</f>
        <v>10th Street Retail</v>
      </c>
    </row>
    <row r="1260" spans="1:10" ht="13.5" customHeight="1">
      <c r="A1260" s="3" t="s">
        <v>1846</v>
      </c>
      <c r="B1260" s="3" t="s">
        <v>1845</v>
      </c>
      <c r="C1260" s="36" t="s">
        <v>4798</v>
      </c>
      <c r="D1260" s="4" t="s">
        <v>3833</v>
      </c>
      <c r="E1260" s="30" t="s">
        <v>3834</v>
      </c>
      <c r="F1260" s="4"/>
      <c r="G1260" s="5" t="s">
        <v>3665</v>
      </c>
      <c r="H1260" s="35"/>
      <c r="I1260" s="31" t="s">
        <v>3631</v>
      </c>
      <c r="J1260" s="32" t="str">
        <f>_xlfn.XLOOKUP(I1260,Data!$C$3:$C$11,Data!$D$3:$D$11,"-")</f>
        <v>Chinook Retail</v>
      </c>
    </row>
    <row r="1261" spans="1:10" ht="13.5" customHeight="1">
      <c r="A1261" s="3" t="s">
        <v>1847</v>
      </c>
      <c r="B1261" s="3" t="s">
        <v>1845</v>
      </c>
      <c r="C1261" s="36" t="s">
        <v>4798</v>
      </c>
      <c r="D1261" s="4" t="s">
        <v>3833</v>
      </c>
      <c r="E1261" s="30" t="s">
        <v>3834</v>
      </c>
      <c r="F1261" s="4"/>
      <c r="G1261" s="5" t="s">
        <v>3665</v>
      </c>
      <c r="H1261" s="35"/>
      <c r="I1261" s="31" t="s">
        <v>3635</v>
      </c>
      <c r="J1261" s="32" t="str">
        <f>_xlfn.XLOOKUP(I1261,Data!$C$3:$C$11,Data!$D$3:$D$11,"-")</f>
        <v>Crowfoot Retail</v>
      </c>
    </row>
    <row r="1262" spans="1:10" ht="13.5" customHeight="1">
      <c r="A1262" s="63" t="s">
        <v>4403</v>
      </c>
      <c r="B1262" s="63" t="s">
        <v>1845</v>
      </c>
      <c r="C1262" s="36" t="s">
        <v>4798</v>
      </c>
      <c r="D1262" s="66" t="s">
        <v>3833</v>
      </c>
      <c r="E1262" s="66" t="s">
        <v>3834</v>
      </c>
      <c r="F1262" s="66"/>
      <c r="G1262" s="66" t="s">
        <v>3665</v>
      </c>
      <c r="H1262" s="76"/>
      <c r="I1262" s="69" t="s">
        <v>4742</v>
      </c>
      <c r="J1262" s="40" t="s">
        <v>4743</v>
      </c>
    </row>
    <row r="1263" spans="1:10" ht="13.5" customHeight="1">
      <c r="A1263" s="3" t="s">
        <v>1848</v>
      </c>
      <c r="B1263" s="3" t="s">
        <v>1849</v>
      </c>
      <c r="C1263" s="36" t="s">
        <v>4799</v>
      </c>
      <c r="D1263" s="4" t="s">
        <v>3833</v>
      </c>
      <c r="E1263" s="30" t="s">
        <v>3834</v>
      </c>
      <c r="F1263" s="4"/>
      <c r="G1263" s="5" t="s">
        <v>3665</v>
      </c>
      <c r="H1263" s="35"/>
      <c r="I1263" s="31" t="s">
        <v>3625</v>
      </c>
      <c r="J1263" s="32" t="str">
        <f>_xlfn.XLOOKUP(I1263,Data!$C$3:$C$11,Data!$D$3:$D$11,"-")</f>
        <v>10th Street Retail</v>
      </c>
    </row>
    <row r="1264" spans="1:10" ht="13.5" customHeight="1">
      <c r="A1264" s="3" t="s">
        <v>1850</v>
      </c>
      <c r="B1264" s="3" t="s">
        <v>1849</v>
      </c>
      <c r="C1264" s="36" t="s">
        <v>4799</v>
      </c>
      <c r="D1264" s="4" t="s">
        <v>3833</v>
      </c>
      <c r="E1264" s="30" t="s">
        <v>3834</v>
      </c>
      <c r="F1264" s="4"/>
      <c r="G1264" s="5" t="s">
        <v>3665</v>
      </c>
      <c r="H1264" s="35"/>
      <c r="I1264" s="31" t="s">
        <v>3631</v>
      </c>
      <c r="J1264" s="32" t="str">
        <f>_xlfn.XLOOKUP(I1264,Data!$C$3:$C$11,Data!$D$3:$D$11,"-")</f>
        <v>Chinook Retail</v>
      </c>
    </row>
    <row r="1265" spans="1:10" ht="13.5" customHeight="1">
      <c r="A1265" s="3" t="s">
        <v>1851</v>
      </c>
      <c r="B1265" s="3" t="s">
        <v>1849</v>
      </c>
      <c r="C1265" s="36" t="s">
        <v>4799</v>
      </c>
      <c r="D1265" s="4" t="s">
        <v>3833</v>
      </c>
      <c r="E1265" s="30" t="s">
        <v>3834</v>
      </c>
      <c r="F1265" s="4"/>
      <c r="G1265" s="5" t="s">
        <v>3665</v>
      </c>
      <c r="H1265" s="35"/>
      <c r="I1265" s="31" t="s">
        <v>3635</v>
      </c>
      <c r="J1265" s="32" t="str">
        <f>_xlfn.XLOOKUP(I1265,Data!$C$3:$C$11,Data!$D$3:$D$11,"-")</f>
        <v>Crowfoot Retail</v>
      </c>
    </row>
    <row r="1266" spans="1:10" ht="13.5" customHeight="1">
      <c r="A1266" s="63" t="s">
        <v>4404</v>
      </c>
      <c r="B1266" s="63" t="s">
        <v>1849</v>
      </c>
      <c r="C1266" s="36" t="s">
        <v>4799</v>
      </c>
      <c r="D1266" s="66" t="s">
        <v>3833</v>
      </c>
      <c r="E1266" s="66" t="s">
        <v>3834</v>
      </c>
      <c r="F1266" s="66"/>
      <c r="G1266" s="66" t="s">
        <v>3665</v>
      </c>
      <c r="H1266" s="76"/>
      <c r="I1266" s="69" t="s">
        <v>4742</v>
      </c>
      <c r="J1266" s="40" t="s">
        <v>4743</v>
      </c>
    </row>
    <row r="1267" spans="1:10" ht="13.5" customHeight="1">
      <c r="A1267" s="3" t="s">
        <v>1852</v>
      </c>
      <c r="B1267" s="3" t="s">
        <v>1853</v>
      </c>
      <c r="C1267" s="36" t="s">
        <v>4801</v>
      </c>
      <c r="D1267" s="4" t="s">
        <v>3833</v>
      </c>
      <c r="E1267" s="30" t="s">
        <v>3834</v>
      </c>
      <c r="F1267" s="4"/>
      <c r="G1267" s="5" t="s">
        <v>3665</v>
      </c>
      <c r="H1267" s="35"/>
      <c r="I1267" s="31" t="s">
        <v>3625</v>
      </c>
      <c r="J1267" s="32" t="str">
        <f>_xlfn.XLOOKUP(I1267,Data!$C$3:$C$11,Data!$D$3:$D$11,"-")</f>
        <v>10th Street Retail</v>
      </c>
    </row>
    <row r="1268" spans="1:10" ht="13.5" customHeight="1">
      <c r="A1268" s="3" t="s">
        <v>1854</v>
      </c>
      <c r="B1268" s="3" t="s">
        <v>1853</v>
      </c>
      <c r="C1268" s="36" t="s">
        <v>4801</v>
      </c>
      <c r="D1268" s="4" t="s">
        <v>3833</v>
      </c>
      <c r="E1268" s="30" t="s">
        <v>3834</v>
      </c>
      <c r="F1268" s="4"/>
      <c r="G1268" s="5" t="s">
        <v>3665</v>
      </c>
      <c r="H1268" s="35"/>
      <c r="I1268" s="31" t="s">
        <v>3631</v>
      </c>
      <c r="J1268" s="32" t="str">
        <f>_xlfn.XLOOKUP(I1268,Data!$C$3:$C$11,Data!$D$3:$D$11,"-")</f>
        <v>Chinook Retail</v>
      </c>
    </row>
    <row r="1269" spans="1:10" ht="13.5" customHeight="1">
      <c r="A1269" s="3" t="s">
        <v>1855</v>
      </c>
      <c r="B1269" s="3" t="s">
        <v>1853</v>
      </c>
      <c r="C1269" s="36" t="s">
        <v>4801</v>
      </c>
      <c r="D1269" s="4" t="s">
        <v>3833</v>
      </c>
      <c r="E1269" s="30" t="s">
        <v>3834</v>
      </c>
      <c r="F1269" s="4"/>
      <c r="G1269" s="5" t="s">
        <v>3665</v>
      </c>
      <c r="H1269" s="35"/>
      <c r="I1269" s="31" t="s">
        <v>3635</v>
      </c>
      <c r="J1269" s="32" t="str">
        <f>_xlfn.XLOOKUP(I1269,Data!$C$3:$C$11,Data!$D$3:$D$11,"-")</f>
        <v>Crowfoot Retail</v>
      </c>
    </row>
    <row r="1270" spans="1:10" ht="13.5" customHeight="1">
      <c r="A1270" s="63" t="s">
        <v>4405</v>
      </c>
      <c r="B1270" s="63" t="s">
        <v>1853</v>
      </c>
      <c r="C1270" s="36" t="s">
        <v>4801</v>
      </c>
      <c r="D1270" s="66" t="s">
        <v>3833</v>
      </c>
      <c r="E1270" s="66" t="s">
        <v>3834</v>
      </c>
      <c r="F1270" s="66"/>
      <c r="G1270" s="66" t="s">
        <v>3665</v>
      </c>
      <c r="H1270" s="76"/>
      <c r="I1270" s="69" t="s">
        <v>4742</v>
      </c>
      <c r="J1270" s="40" t="s">
        <v>4743</v>
      </c>
    </row>
    <row r="1271" spans="1:10" ht="13.5" customHeight="1">
      <c r="A1271" s="3" t="s">
        <v>1856</v>
      </c>
      <c r="B1271" s="3" t="s">
        <v>1857</v>
      </c>
      <c r="C1271" s="3"/>
      <c r="D1271" s="4" t="str">
        <f>_xlfn.XLOOKUP($E1271,Data!$B1:$B182,Data!$A1:$A182,"-")</f>
        <v>520000</v>
      </c>
      <c r="E1271" s="30" t="s">
        <v>3852</v>
      </c>
      <c r="F1271" s="4"/>
      <c r="G1271" s="5" t="s">
        <v>3665</v>
      </c>
      <c r="H1271" s="35"/>
      <c r="I1271" s="31" t="s">
        <v>3620</v>
      </c>
      <c r="J1271" s="32" t="str">
        <f>_xlfn.XLOOKUP(I1271,Data!$C$3:$C$11,Data!$D$3:$D$11,"-")</f>
        <v>Admin</v>
      </c>
    </row>
    <row r="1272" spans="1:10" ht="13.5" customHeight="1">
      <c r="A1272" s="36" t="s">
        <v>1858</v>
      </c>
      <c r="B1272" s="3" t="s">
        <v>1859</v>
      </c>
      <c r="C1272" s="36" t="s">
        <v>4800</v>
      </c>
      <c r="D1272" s="4" t="str">
        <f>_xlfn.XLOOKUP($E1272,Data!$B1:$B182,Data!$A1:$A182,"-")</f>
        <v>520000</v>
      </c>
      <c r="E1272" s="30" t="s">
        <v>3852</v>
      </c>
      <c r="F1272" s="4"/>
      <c r="G1272" s="5" t="s">
        <v>3665</v>
      </c>
      <c r="H1272" s="35"/>
      <c r="I1272" s="31" t="s">
        <v>3641</v>
      </c>
      <c r="J1272" s="32" t="str">
        <f>_xlfn.XLOOKUP(I1272,Data!$C$3:$C$11,Data!$D$3:$D$11,"-")</f>
        <v>Warehouse</v>
      </c>
    </row>
    <row r="1273" spans="1:10" ht="13.5" customHeight="1">
      <c r="A1273" s="3" t="s">
        <v>1860</v>
      </c>
      <c r="B1273" s="3" t="s">
        <v>1861</v>
      </c>
      <c r="C1273" t="s">
        <v>4765</v>
      </c>
      <c r="D1273" s="4" t="s">
        <v>3851</v>
      </c>
      <c r="E1273" s="30" t="s">
        <v>3852</v>
      </c>
      <c r="F1273" s="4"/>
      <c r="G1273" s="5" t="s">
        <v>3665</v>
      </c>
      <c r="H1273" s="35"/>
      <c r="I1273" s="31" t="s">
        <v>3625</v>
      </c>
      <c r="J1273" s="32" t="str">
        <f>_xlfn.XLOOKUP(I1273,Data!$C$3:$C$11,Data!$D$3:$D$11,"-")</f>
        <v>10th Street Retail</v>
      </c>
    </row>
    <row r="1274" spans="1:10" ht="13.5" customHeight="1">
      <c r="A1274" s="3" t="s">
        <v>1862</v>
      </c>
      <c r="B1274" s="3" t="s">
        <v>1861</v>
      </c>
      <c r="C1274" t="s">
        <v>4765</v>
      </c>
      <c r="D1274" s="4" t="s">
        <v>3851</v>
      </c>
      <c r="E1274" s="30" t="s">
        <v>3852</v>
      </c>
      <c r="F1274" s="4"/>
      <c r="G1274" s="5" t="s">
        <v>3665</v>
      </c>
      <c r="H1274" s="35"/>
      <c r="I1274" s="31" t="s">
        <v>3631</v>
      </c>
      <c r="J1274" s="32" t="str">
        <f>_xlfn.XLOOKUP(I1274,Data!$C$3:$C$11,Data!$D$3:$D$11,"-")</f>
        <v>Chinook Retail</v>
      </c>
    </row>
    <row r="1275" spans="1:10" ht="13.5" customHeight="1">
      <c r="A1275" s="3" t="s">
        <v>1863</v>
      </c>
      <c r="B1275" s="3" t="s">
        <v>1861</v>
      </c>
      <c r="C1275" t="s">
        <v>4765</v>
      </c>
      <c r="D1275" s="4" t="s">
        <v>3851</v>
      </c>
      <c r="E1275" s="30" t="s">
        <v>3852</v>
      </c>
      <c r="F1275" s="4"/>
      <c r="G1275" s="5" t="s">
        <v>3665</v>
      </c>
      <c r="H1275" s="35"/>
      <c r="I1275" s="31" t="s">
        <v>3635</v>
      </c>
      <c r="J1275" s="32" t="str">
        <f>_xlfn.XLOOKUP(I1275,Data!$C$3:$C$11,Data!$D$3:$D$11,"-")</f>
        <v>Crowfoot Retail</v>
      </c>
    </row>
    <row r="1276" spans="1:10" ht="13.5" customHeight="1">
      <c r="A1276" s="63" t="s">
        <v>4406</v>
      </c>
      <c r="B1276" s="63" t="s">
        <v>1861</v>
      </c>
      <c r="C1276" t="s">
        <v>4765</v>
      </c>
      <c r="D1276" s="66" t="s">
        <v>3851</v>
      </c>
      <c r="E1276" s="66" t="s">
        <v>3852</v>
      </c>
      <c r="F1276" s="66"/>
      <c r="G1276" s="66" t="s">
        <v>3665</v>
      </c>
      <c r="H1276" s="76"/>
      <c r="I1276" s="69" t="s">
        <v>4742</v>
      </c>
      <c r="J1276" s="40" t="s">
        <v>4743</v>
      </c>
    </row>
    <row r="1277" spans="1:10" ht="13.5" customHeight="1">
      <c r="A1277" s="3" t="s">
        <v>1864</v>
      </c>
      <c r="B1277" s="3" t="s">
        <v>1861</v>
      </c>
      <c r="C1277" t="s">
        <v>4765</v>
      </c>
      <c r="D1277" s="4" t="s">
        <v>3851</v>
      </c>
      <c r="E1277" s="30" t="s">
        <v>3852</v>
      </c>
      <c r="F1277" s="4"/>
      <c r="G1277" s="5" t="s">
        <v>3665</v>
      </c>
      <c r="H1277" s="35"/>
      <c r="I1277" s="31" t="s">
        <v>3641</v>
      </c>
      <c r="J1277" s="32" t="str">
        <f>_xlfn.XLOOKUP(I1277,Data!$C$3:$C$11,Data!$D$3:$D$11,"-")</f>
        <v>Warehouse</v>
      </c>
    </row>
    <row r="1278" spans="1:10" ht="13.5" customHeight="1">
      <c r="A1278" s="3" t="s">
        <v>1865</v>
      </c>
      <c r="B1278" s="3" t="s">
        <v>1866</v>
      </c>
      <c r="C1278" t="s">
        <v>4756</v>
      </c>
      <c r="D1278" s="4" t="s">
        <v>3851</v>
      </c>
      <c r="E1278" s="30" t="s">
        <v>3852</v>
      </c>
      <c r="F1278" s="4"/>
      <c r="G1278" s="5" t="s">
        <v>3665</v>
      </c>
      <c r="H1278" s="35"/>
      <c r="I1278" s="31" t="s">
        <v>3625</v>
      </c>
      <c r="J1278" s="32" t="str">
        <f>_xlfn.XLOOKUP(I1278,Data!$C$3:$C$11,Data!$D$3:$D$11,"-")</f>
        <v>10th Street Retail</v>
      </c>
    </row>
    <row r="1279" spans="1:10" ht="13.5" customHeight="1">
      <c r="A1279" s="3" t="s">
        <v>1867</v>
      </c>
      <c r="B1279" s="3" t="s">
        <v>1866</v>
      </c>
      <c r="C1279" t="s">
        <v>4756</v>
      </c>
      <c r="D1279" s="4" t="s">
        <v>3851</v>
      </c>
      <c r="E1279" s="30" t="s">
        <v>3852</v>
      </c>
      <c r="F1279" s="4"/>
      <c r="G1279" s="5" t="s">
        <v>3665</v>
      </c>
      <c r="H1279" s="35"/>
      <c r="I1279" s="31" t="s">
        <v>3631</v>
      </c>
      <c r="J1279" s="32" t="str">
        <f>_xlfn.XLOOKUP(I1279,Data!$C$3:$C$11,Data!$D$3:$D$11,"-")</f>
        <v>Chinook Retail</v>
      </c>
    </row>
    <row r="1280" spans="1:10" ht="13.5" customHeight="1">
      <c r="A1280" s="3" t="s">
        <v>1868</v>
      </c>
      <c r="B1280" s="3" t="s">
        <v>1866</v>
      </c>
      <c r="C1280" t="s">
        <v>4756</v>
      </c>
      <c r="D1280" s="4" t="s">
        <v>3851</v>
      </c>
      <c r="E1280" s="30" t="s">
        <v>3852</v>
      </c>
      <c r="F1280" s="4"/>
      <c r="G1280" s="5" t="s">
        <v>3665</v>
      </c>
      <c r="H1280" s="35"/>
      <c r="I1280" s="31" t="s">
        <v>3635</v>
      </c>
      <c r="J1280" s="32" t="str">
        <f>_xlfn.XLOOKUP(I1280,Data!$C$3:$C$11,Data!$D$3:$D$11,"-")</f>
        <v>Crowfoot Retail</v>
      </c>
    </row>
    <row r="1281" spans="1:10" ht="13.5" customHeight="1">
      <c r="A1281" s="63" t="s">
        <v>4407</v>
      </c>
      <c r="B1281" s="63" t="s">
        <v>1866</v>
      </c>
      <c r="C1281" t="s">
        <v>4756</v>
      </c>
      <c r="D1281" s="66" t="s">
        <v>3851</v>
      </c>
      <c r="E1281" s="66" t="s">
        <v>3852</v>
      </c>
      <c r="F1281" s="66"/>
      <c r="G1281" s="66" t="s">
        <v>3665</v>
      </c>
      <c r="H1281" s="76"/>
      <c r="I1281" s="69" t="s">
        <v>4742</v>
      </c>
      <c r="J1281" s="40" t="s">
        <v>4743</v>
      </c>
    </row>
    <row r="1282" spans="1:10" ht="13.5" customHeight="1">
      <c r="A1282" s="3" t="s">
        <v>1869</v>
      </c>
      <c r="B1282" s="3" t="s">
        <v>1866</v>
      </c>
      <c r="C1282" t="s">
        <v>4756</v>
      </c>
      <c r="D1282" s="4" t="s">
        <v>3851</v>
      </c>
      <c r="E1282" s="30" t="s">
        <v>3852</v>
      </c>
      <c r="F1282" s="4"/>
      <c r="G1282" s="5" t="s">
        <v>3665</v>
      </c>
      <c r="H1282" s="35"/>
      <c r="I1282" s="31" t="s">
        <v>3641</v>
      </c>
      <c r="J1282" s="32" t="str">
        <f>_xlfn.XLOOKUP(I1282,Data!$C$3:$C$11,Data!$D$3:$D$11,"-")</f>
        <v>Warehouse</v>
      </c>
    </row>
    <row r="1283" spans="1:10" ht="13.5" customHeight="1">
      <c r="A1283" s="3" t="s">
        <v>1870</v>
      </c>
      <c r="B1283" s="3" t="s">
        <v>1871</v>
      </c>
      <c r="C1283" t="s">
        <v>4758</v>
      </c>
      <c r="D1283" s="4" t="s">
        <v>3851</v>
      </c>
      <c r="E1283" s="30" t="s">
        <v>3852</v>
      </c>
      <c r="F1283" s="4"/>
      <c r="G1283" s="5" t="s">
        <v>3665</v>
      </c>
      <c r="H1283" s="35"/>
      <c r="I1283" s="31" t="s">
        <v>3625</v>
      </c>
      <c r="J1283" s="32" t="str">
        <f>_xlfn.XLOOKUP(I1283,Data!$C$3:$C$11,Data!$D$3:$D$11,"-")</f>
        <v>10th Street Retail</v>
      </c>
    </row>
    <row r="1284" spans="1:10" ht="13.5" customHeight="1">
      <c r="A1284" s="3" t="s">
        <v>1872</v>
      </c>
      <c r="B1284" s="3" t="s">
        <v>1871</v>
      </c>
      <c r="C1284" t="s">
        <v>4758</v>
      </c>
      <c r="D1284" s="4" t="s">
        <v>3851</v>
      </c>
      <c r="E1284" s="30" t="s">
        <v>3852</v>
      </c>
      <c r="F1284" s="4"/>
      <c r="G1284" s="5" t="s">
        <v>3665</v>
      </c>
      <c r="H1284" s="35"/>
      <c r="I1284" s="31" t="s">
        <v>3631</v>
      </c>
      <c r="J1284" s="32" t="str">
        <f>_xlfn.XLOOKUP(I1284,Data!$C$3:$C$11,Data!$D$3:$D$11,"-")</f>
        <v>Chinook Retail</v>
      </c>
    </row>
    <row r="1285" spans="1:10" ht="13.5" customHeight="1">
      <c r="A1285" s="3" t="s">
        <v>1873</v>
      </c>
      <c r="B1285" s="3" t="s">
        <v>1871</v>
      </c>
      <c r="C1285" t="s">
        <v>4758</v>
      </c>
      <c r="D1285" s="4" t="s">
        <v>3851</v>
      </c>
      <c r="E1285" s="30" t="s">
        <v>3852</v>
      </c>
      <c r="F1285" s="4"/>
      <c r="G1285" s="5" t="s">
        <v>3665</v>
      </c>
      <c r="H1285" s="35"/>
      <c r="I1285" s="31" t="s">
        <v>3635</v>
      </c>
      <c r="J1285" s="32" t="str">
        <f>_xlfn.XLOOKUP(I1285,Data!$C$3:$C$11,Data!$D$3:$D$11,"-")</f>
        <v>Crowfoot Retail</v>
      </c>
    </row>
    <row r="1286" spans="1:10" ht="13.5" customHeight="1">
      <c r="A1286" s="63" t="s">
        <v>4408</v>
      </c>
      <c r="B1286" s="63" t="s">
        <v>1871</v>
      </c>
      <c r="C1286" t="s">
        <v>4758</v>
      </c>
      <c r="D1286" s="66" t="s">
        <v>3851</v>
      </c>
      <c r="E1286" s="66" t="s">
        <v>3852</v>
      </c>
      <c r="F1286" s="66"/>
      <c r="G1286" s="66" t="s">
        <v>3665</v>
      </c>
      <c r="H1286" s="76"/>
      <c r="I1286" s="69" t="s">
        <v>4742</v>
      </c>
      <c r="J1286" s="40" t="s">
        <v>4743</v>
      </c>
    </row>
    <row r="1287" spans="1:10" ht="13.5" customHeight="1">
      <c r="A1287" s="3" t="s">
        <v>1874</v>
      </c>
      <c r="B1287" s="3" t="s">
        <v>1871</v>
      </c>
      <c r="C1287" t="s">
        <v>4758</v>
      </c>
      <c r="D1287" s="4" t="s">
        <v>3851</v>
      </c>
      <c r="E1287" s="30" t="s">
        <v>3852</v>
      </c>
      <c r="F1287" s="4"/>
      <c r="G1287" s="5" t="s">
        <v>3665</v>
      </c>
      <c r="H1287" s="35"/>
      <c r="I1287" s="31" t="s">
        <v>3641</v>
      </c>
      <c r="J1287" s="32" t="str">
        <f>_xlfn.XLOOKUP(I1287,Data!$C$3:$C$11,Data!$D$3:$D$11,"-")</f>
        <v>Warehouse</v>
      </c>
    </row>
    <row r="1288" spans="1:10" ht="13.5" customHeight="1">
      <c r="A1288" s="3" t="s">
        <v>1875</v>
      </c>
      <c r="B1288" s="3" t="s">
        <v>1876</v>
      </c>
      <c r="C1288" t="s">
        <v>4778</v>
      </c>
      <c r="D1288" s="4" t="s">
        <v>3851</v>
      </c>
      <c r="E1288" s="30" t="s">
        <v>3852</v>
      </c>
      <c r="F1288" s="4"/>
      <c r="G1288" s="5" t="s">
        <v>3665</v>
      </c>
      <c r="H1288" s="35"/>
      <c r="I1288" s="31" t="s">
        <v>3625</v>
      </c>
      <c r="J1288" s="32" t="str">
        <f>_xlfn.XLOOKUP(I1288,Data!$C$3:$C$11,Data!$D$3:$D$11,"-")</f>
        <v>10th Street Retail</v>
      </c>
    </row>
    <row r="1289" spans="1:10" ht="13.5" customHeight="1">
      <c r="A1289" s="3" t="s">
        <v>1877</v>
      </c>
      <c r="B1289" s="3" t="s">
        <v>1876</v>
      </c>
      <c r="C1289" t="s">
        <v>4778</v>
      </c>
      <c r="D1289" s="4" t="s">
        <v>3851</v>
      </c>
      <c r="E1289" s="30" t="s">
        <v>3852</v>
      </c>
      <c r="F1289" s="4"/>
      <c r="G1289" s="5" t="s">
        <v>3665</v>
      </c>
      <c r="H1289" s="35"/>
      <c r="I1289" s="31" t="s">
        <v>3631</v>
      </c>
      <c r="J1289" s="32" t="str">
        <f>_xlfn.XLOOKUP(I1289,Data!$C$3:$C$11,Data!$D$3:$D$11,"-")</f>
        <v>Chinook Retail</v>
      </c>
    </row>
    <row r="1290" spans="1:10" ht="13.5" customHeight="1">
      <c r="A1290" s="3" t="s">
        <v>1878</v>
      </c>
      <c r="B1290" s="3" t="s">
        <v>1876</v>
      </c>
      <c r="C1290" t="s">
        <v>4778</v>
      </c>
      <c r="D1290" s="4" t="s">
        <v>3851</v>
      </c>
      <c r="E1290" s="30" t="s">
        <v>3852</v>
      </c>
      <c r="F1290" s="4"/>
      <c r="G1290" s="5" t="s">
        <v>3665</v>
      </c>
      <c r="H1290" s="35"/>
      <c r="I1290" s="31" t="s">
        <v>3635</v>
      </c>
      <c r="J1290" s="32" t="str">
        <f>_xlfn.XLOOKUP(I1290,Data!$C$3:$C$11,Data!$D$3:$D$11,"-")</f>
        <v>Crowfoot Retail</v>
      </c>
    </row>
    <row r="1291" spans="1:10" ht="13.5" customHeight="1">
      <c r="A1291" s="63" t="s">
        <v>4409</v>
      </c>
      <c r="B1291" s="63" t="s">
        <v>1876</v>
      </c>
      <c r="C1291" t="s">
        <v>4778</v>
      </c>
      <c r="D1291" s="66" t="s">
        <v>3851</v>
      </c>
      <c r="E1291" s="66" t="s">
        <v>3852</v>
      </c>
      <c r="F1291" s="66"/>
      <c r="G1291" s="66" t="s">
        <v>3665</v>
      </c>
      <c r="H1291" s="76"/>
      <c r="I1291" s="69" t="s">
        <v>4742</v>
      </c>
      <c r="J1291" s="40" t="s">
        <v>4743</v>
      </c>
    </row>
    <row r="1292" spans="1:10" ht="13.5" customHeight="1">
      <c r="A1292" s="3" t="s">
        <v>1879</v>
      </c>
      <c r="B1292" s="3" t="s">
        <v>1876</v>
      </c>
      <c r="C1292" t="s">
        <v>4778</v>
      </c>
      <c r="D1292" s="4" t="s">
        <v>3851</v>
      </c>
      <c r="E1292" s="30" t="s">
        <v>3852</v>
      </c>
      <c r="F1292" s="4"/>
      <c r="G1292" s="5" t="s">
        <v>3665</v>
      </c>
      <c r="H1292" s="35"/>
      <c r="I1292" s="31" t="s">
        <v>3641</v>
      </c>
      <c r="J1292" s="32" t="str">
        <f>_xlfn.XLOOKUP(I1292,Data!$C$3:$C$11,Data!$D$3:$D$11,"-")</f>
        <v>Warehouse</v>
      </c>
    </row>
    <row r="1293" spans="1:10" ht="13.5" customHeight="1">
      <c r="A1293" s="3" t="s">
        <v>1880</v>
      </c>
      <c r="B1293" s="3" t="s">
        <v>1881</v>
      </c>
      <c r="C1293" t="s">
        <v>4789</v>
      </c>
      <c r="D1293" s="4" t="s">
        <v>3851</v>
      </c>
      <c r="E1293" s="30" t="s">
        <v>3852</v>
      </c>
      <c r="F1293" s="4"/>
      <c r="G1293" s="5" t="s">
        <v>3665</v>
      </c>
      <c r="H1293" s="35"/>
      <c r="I1293" s="31" t="s">
        <v>3625</v>
      </c>
      <c r="J1293" s="32" t="str">
        <f>_xlfn.XLOOKUP(I1293,Data!$C$3:$C$11,Data!$D$3:$D$11,"-")</f>
        <v>10th Street Retail</v>
      </c>
    </row>
    <row r="1294" spans="1:10" ht="13.5" customHeight="1">
      <c r="A1294" s="3" t="s">
        <v>1882</v>
      </c>
      <c r="B1294" s="3" t="s">
        <v>1881</v>
      </c>
      <c r="C1294" t="s">
        <v>4789</v>
      </c>
      <c r="D1294" s="4" t="s">
        <v>3851</v>
      </c>
      <c r="E1294" s="30" t="s">
        <v>3852</v>
      </c>
      <c r="F1294" s="4"/>
      <c r="G1294" s="5" t="s">
        <v>3665</v>
      </c>
      <c r="H1294" s="35"/>
      <c r="I1294" s="31" t="s">
        <v>3631</v>
      </c>
      <c r="J1294" s="32" t="str">
        <f>_xlfn.XLOOKUP(I1294,Data!$C$3:$C$11,Data!$D$3:$D$11,"-")</f>
        <v>Chinook Retail</v>
      </c>
    </row>
    <row r="1295" spans="1:10" ht="13.5" customHeight="1">
      <c r="A1295" s="3" t="s">
        <v>1883</v>
      </c>
      <c r="B1295" s="3" t="s">
        <v>1881</v>
      </c>
      <c r="C1295" t="s">
        <v>4789</v>
      </c>
      <c r="D1295" s="4" t="s">
        <v>3851</v>
      </c>
      <c r="E1295" s="30" t="s">
        <v>3852</v>
      </c>
      <c r="F1295" s="4"/>
      <c r="G1295" s="5" t="s">
        <v>3665</v>
      </c>
      <c r="H1295" s="35"/>
      <c r="I1295" s="31" t="s">
        <v>3635</v>
      </c>
      <c r="J1295" s="32" t="str">
        <f>_xlfn.XLOOKUP(I1295,Data!$C$3:$C$11,Data!$D$3:$D$11,"-")</f>
        <v>Crowfoot Retail</v>
      </c>
    </row>
    <row r="1296" spans="1:10" ht="13.5" customHeight="1">
      <c r="A1296" s="63" t="s">
        <v>4410</v>
      </c>
      <c r="B1296" s="63" t="s">
        <v>1881</v>
      </c>
      <c r="C1296" t="s">
        <v>4789</v>
      </c>
      <c r="D1296" s="66" t="s">
        <v>3851</v>
      </c>
      <c r="E1296" s="66" t="s">
        <v>3852</v>
      </c>
      <c r="F1296" s="66"/>
      <c r="G1296" s="66" t="s">
        <v>3665</v>
      </c>
      <c r="H1296" s="76"/>
      <c r="I1296" s="69" t="s">
        <v>4742</v>
      </c>
      <c r="J1296" s="40" t="s">
        <v>4743</v>
      </c>
    </row>
    <row r="1297" spans="1:10" ht="13.5" customHeight="1">
      <c r="A1297" s="3" t="s">
        <v>1884</v>
      </c>
      <c r="B1297" s="3" t="s">
        <v>1885</v>
      </c>
      <c r="C1297" t="s">
        <v>4744</v>
      </c>
      <c r="D1297" s="4" t="s">
        <v>3851</v>
      </c>
      <c r="E1297" s="30" t="s">
        <v>3852</v>
      </c>
      <c r="F1297" s="4"/>
      <c r="G1297" s="5" t="s">
        <v>3665</v>
      </c>
      <c r="H1297" s="35"/>
      <c r="I1297" s="31" t="s">
        <v>3625</v>
      </c>
      <c r="J1297" s="32" t="str">
        <f>_xlfn.XLOOKUP(I1297,Data!$C$3:$C$11,Data!$D$3:$D$11,"-")</f>
        <v>10th Street Retail</v>
      </c>
    </row>
    <row r="1298" spans="1:10" ht="13.5" customHeight="1">
      <c r="A1298" s="3" t="s">
        <v>1886</v>
      </c>
      <c r="B1298" s="3" t="s">
        <v>1885</v>
      </c>
      <c r="C1298" t="s">
        <v>4744</v>
      </c>
      <c r="D1298" s="4" t="s">
        <v>3851</v>
      </c>
      <c r="E1298" s="30" t="s">
        <v>3852</v>
      </c>
      <c r="F1298" s="4"/>
      <c r="G1298" s="5" t="s">
        <v>3665</v>
      </c>
      <c r="H1298" s="35"/>
      <c r="I1298" s="31" t="s">
        <v>3631</v>
      </c>
      <c r="J1298" s="32" t="str">
        <f>_xlfn.XLOOKUP(I1298,Data!$C$3:$C$11,Data!$D$3:$D$11,"-")</f>
        <v>Chinook Retail</v>
      </c>
    </row>
    <row r="1299" spans="1:10" ht="13.5" customHeight="1">
      <c r="A1299" s="3" t="s">
        <v>1887</v>
      </c>
      <c r="B1299" s="3" t="s">
        <v>1885</v>
      </c>
      <c r="C1299" t="s">
        <v>4744</v>
      </c>
      <c r="D1299" s="4" t="s">
        <v>3851</v>
      </c>
      <c r="E1299" s="30" t="s">
        <v>3852</v>
      </c>
      <c r="F1299" s="4"/>
      <c r="G1299" s="5" t="s">
        <v>3665</v>
      </c>
      <c r="H1299" s="35"/>
      <c r="I1299" s="31" t="s">
        <v>3635</v>
      </c>
      <c r="J1299" s="32" t="str">
        <f>_xlfn.XLOOKUP(I1299,Data!$C$3:$C$11,Data!$D$3:$D$11,"-")</f>
        <v>Crowfoot Retail</v>
      </c>
    </row>
    <row r="1300" spans="1:10" ht="13.5" customHeight="1">
      <c r="A1300" s="63" t="s">
        <v>4411</v>
      </c>
      <c r="B1300" s="63" t="s">
        <v>1885</v>
      </c>
      <c r="C1300" t="s">
        <v>4744</v>
      </c>
      <c r="D1300" s="66" t="s">
        <v>3851</v>
      </c>
      <c r="E1300" s="66" t="s">
        <v>3852</v>
      </c>
      <c r="F1300" s="66"/>
      <c r="G1300" s="66" t="s">
        <v>3665</v>
      </c>
      <c r="H1300" s="76"/>
      <c r="I1300" s="69" t="s">
        <v>4742</v>
      </c>
      <c r="J1300" s="40" t="s">
        <v>4743</v>
      </c>
    </row>
    <row r="1301" spans="1:10" ht="13.5" customHeight="1">
      <c r="A1301" s="3" t="s">
        <v>1888</v>
      </c>
      <c r="B1301" s="3" t="s">
        <v>1889</v>
      </c>
      <c r="C1301" t="s">
        <v>4749</v>
      </c>
      <c r="D1301" s="4" t="s">
        <v>3851</v>
      </c>
      <c r="E1301" s="30" t="s">
        <v>3852</v>
      </c>
      <c r="F1301" s="4"/>
      <c r="G1301" s="5" t="s">
        <v>3665</v>
      </c>
      <c r="H1301" s="35"/>
      <c r="I1301" s="31" t="s">
        <v>3625</v>
      </c>
      <c r="J1301" s="32" t="str">
        <f>_xlfn.XLOOKUP(I1301,Data!$C$3:$C$11,Data!$D$3:$D$11,"-")</f>
        <v>10th Street Retail</v>
      </c>
    </row>
    <row r="1302" spans="1:10" ht="13.5" customHeight="1">
      <c r="A1302" s="3" t="s">
        <v>1890</v>
      </c>
      <c r="B1302" s="3" t="s">
        <v>1889</v>
      </c>
      <c r="C1302" t="s">
        <v>4749</v>
      </c>
      <c r="D1302" s="4" t="s">
        <v>3851</v>
      </c>
      <c r="E1302" s="30" t="s">
        <v>3852</v>
      </c>
      <c r="F1302" s="4"/>
      <c r="G1302" s="5" t="s">
        <v>3665</v>
      </c>
      <c r="H1302" s="35"/>
      <c r="I1302" s="31" t="s">
        <v>3631</v>
      </c>
      <c r="J1302" s="32" t="str">
        <f>_xlfn.XLOOKUP(I1302,Data!$C$3:$C$11,Data!$D$3:$D$11,"-")</f>
        <v>Chinook Retail</v>
      </c>
    </row>
    <row r="1303" spans="1:10" ht="13.5" customHeight="1">
      <c r="A1303" s="3" t="s">
        <v>1891</v>
      </c>
      <c r="B1303" s="3" t="s">
        <v>1889</v>
      </c>
      <c r="C1303" t="s">
        <v>4749</v>
      </c>
      <c r="D1303" s="4" t="s">
        <v>3851</v>
      </c>
      <c r="E1303" s="30" t="s">
        <v>3852</v>
      </c>
      <c r="F1303" s="4"/>
      <c r="G1303" s="5" t="s">
        <v>3665</v>
      </c>
      <c r="H1303" s="35"/>
      <c r="I1303" s="31" t="s">
        <v>3635</v>
      </c>
      <c r="J1303" s="32" t="str">
        <f>_xlfn.XLOOKUP(I1303,Data!$C$3:$C$11,Data!$D$3:$D$11,"-")</f>
        <v>Crowfoot Retail</v>
      </c>
    </row>
    <row r="1304" spans="1:10" ht="13.5" customHeight="1">
      <c r="A1304" s="63" t="s">
        <v>4412</v>
      </c>
      <c r="B1304" s="63" t="s">
        <v>1889</v>
      </c>
      <c r="C1304" t="s">
        <v>4749</v>
      </c>
      <c r="D1304" s="66" t="s">
        <v>3851</v>
      </c>
      <c r="E1304" s="66" t="s">
        <v>3852</v>
      </c>
      <c r="F1304" s="66"/>
      <c r="G1304" s="66" t="s">
        <v>3665</v>
      </c>
      <c r="H1304" s="76"/>
      <c r="I1304" s="69" t="s">
        <v>4742</v>
      </c>
      <c r="J1304" s="40" t="s">
        <v>4743</v>
      </c>
    </row>
    <row r="1305" spans="1:10" ht="13.5" customHeight="1">
      <c r="A1305" s="3" t="s">
        <v>1892</v>
      </c>
      <c r="B1305" s="3" t="s">
        <v>1889</v>
      </c>
      <c r="C1305" t="s">
        <v>4749</v>
      </c>
      <c r="D1305" s="4" t="s">
        <v>3851</v>
      </c>
      <c r="E1305" s="30" t="s">
        <v>3852</v>
      </c>
      <c r="F1305" s="4"/>
      <c r="G1305" s="5" t="s">
        <v>3665</v>
      </c>
      <c r="H1305" s="35"/>
      <c r="I1305" s="31" t="s">
        <v>3641</v>
      </c>
      <c r="J1305" s="32" t="str">
        <f>_xlfn.XLOOKUP(I1305,Data!$C$3:$C$11,Data!$D$3:$D$11,"-")</f>
        <v>Warehouse</v>
      </c>
    </row>
    <row r="1306" spans="1:10" ht="13.5" customHeight="1">
      <c r="A1306" s="3" t="s">
        <v>1893</v>
      </c>
      <c r="B1306" s="3" t="s">
        <v>1894</v>
      </c>
      <c r="C1306" t="s">
        <v>4752</v>
      </c>
      <c r="D1306" s="4" t="s">
        <v>3851</v>
      </c>
      <c r="E1306" s="30" t="s">
        <v>3852</v>
      </c>
      <c r="F1306" s="4"/>
      <c r="G1306" s="5" t="s">
        <v>3665</v>
      </c>
      <c r="H1306" s="35"/>
      <c r="I1306" s="31" t="s">
        <v>3625</v>
      </c>
      <c r="J1306" s="32" t="str">
        <f>_xlfn.XLOOKUP(I1306,Data!$C$3:$C$11,Data!$D$3:$D$11,"-")</f>
        <v>10th Street Retail</v>
      </c>
    </row>
    <row r="1307" spans="1:10" ht="13.5" customHeight="1">
      <c r="A1307" s="3" t="s">
        <v>1895</v>
      </c>
      <c r="B1307" s="3" t="s">
        <v>1894</v>
      </c>
      <c r="C1307" t="s">
        <v>4752</v>
      </c>
      <c r="D1307" s="4" t="s">
        <v>3851</v>
      </c>
      <c r="E1307" s="30" t="s">
        <v>3852</v>
      </c>
      <c r="F1307" s="4"/>
      <c r="G1307" s="5" t="s">
        <v>3665</v>
      </c>
      <c r="H1307" s="35"/>
      <c r="I1307" s="31" t="s">
        <v>3631</v>
      </c>
      <c r="J1307" s="32" t="str">
        <f>_xlfn.XLOOKUP(I1307,Data!$C$3:$C$11,Data!$D$3:$D$11,"-")</f>
        <v>Chinook Retail</v>
      </c>
    </row>
    <row r="1308" spans="1:10" ht="13.5" customHeight="1">
      <c r="A1308" s="3" t="s">
        <v>1896</v>
      </c>
      <c r="B1308" s="3" t="s">
        <v>1894</v>
      </c>
      <c r="C1308" t="s">
        <v>4752</v>
      </c>
      <c r="D1308" s="4" t="s">
        <v>3851</v>
      </c>
      <c r="E1308" s="30" t="s">
        <v>3852</v>
      </c>
      <c r="F1308" s="4"/>
      <c r="G1308" s="5" t="s">
        <v>3665</v>
      </c>
      <c r="H1308" s="35"/>
      <c r="I1308" s="31" t="s">
        <v>3635</v>
      </c>
      <c r="J1308" s="32" t="str">
        <f>_xlfn.XLOOKUP(I1308,Data!$C$3:$C$11,Data!$D$3:$D$11,"-")</f>
        <v>Crowfoot Retail</v>
      </c>
    </row>
    <row r="1309" spans="1:10" ht="13.5" customHeight="1">
      <c r="A1309" s="63" t="s">
        <v>4413</v>
      </c>
      <c r="B1309" s="63" t="s">
        <v>1894</v>
      </c>
      <c r="C1309" t="s">
        <v>4752</v>
      </c>
      <c r="D1309" s="66" t="s">
        <v>3851</v>
      </c>
      <c r="E1309" s="66" t="s">
        <v>3852</v>
      </c>
      <c r="F1309" s="66"/>
      <c r="G1309" s="66" t="s">
        <v>3665</v>
      </c>
      <c r="H1309" s="76"/>
      <c r="I1309" s="69" t="s">
        <v>4742</v>
      </c>
      <c r="J1309" s="40" t="s">
        <v>4743</v>
      </c>
    </row>
    <row r="1310" spans="1:10" ht="13.5" customHeight="1">
      <c r="A1310" s="3" t="s">
        <v>1897</v>
      </c>
      <c r="B1310" s="3" t="s">
        <v>1894</v>
      </c>
      <c r="C1310" t="s">
        <v>4752</v>
      </c>
      <c r="D1310" s="4" t="s">
        <v>3851</v>
      </c>
      <c r="E1310" s="30" t="s">
        <v>3852</v>
      </c>
      <c r="F1310" s="4"/>
      <c r="G1310" s="5" t="s">
        <v>3665</v>
      </c>
      <c r="H1310" s="35"/>
      <c r="I1310" s="31" t="s">
        <v>3641</v>
      </c>
      <c r="J1310" s="32" t="str">
        <f>_xlfn.XLOOKUP(I1310,Data!$C$3:$C$11,Data!$D$3:$D$11,"-")</f>
        <v>Warehouse</v>
      </c>
    </row>
    <row r="1311" spans="1:10" ht="13.5" customHeight="1">
      <c r="A1311" s="3" t="s">
        <v>1898</v>
      </c>
      <c r="B1311" s="3" t="s">
        <v>1899</v>
      </c>
      <c r="C1311" t="s">
        <v>4764</v>
      </c>
      <c r="D1311" s="4" t="s">
        <v>3851</v>
      </c>
      <c r="E1311" s="30" t="s">
        <v>3852</v>
      </c>
      <c r="F1311" s="4"/>
      <c r="G1311" s="5" t="s">
        <v>3665</v>
      </c>
      <c r="H1311" s="35"/>
      <c r="I1311" s="31" t="s">
        <v>3625</v>
      </c>
      <c r="J1311" s="32" t="str">
        <f>_xlfn.XLOOKUP(I1311,Data!$C$3:$C$11,Data!$D$3:$D$11,"-")</f>
        <v>10th Street Retail</v>
      </c>
    </row>
    <row r="1312" spans="1:10" ht="13.5" customHeight="1">
      <c r="A1312" s="3" t="s">
        <v>1900</v>
      </c>
      <c r="B1312" s="3" t="s">
        <v>1899</v>
      </c>
      <c r="C1312" t="s">
        <v>4764</v>
      </c>
      <c r="D1312" s="4" t="s">
        <v>3851</v>
      </c>
      <c r="E1312" s="30" t="s">
        <v>3852</v>
      </c>
      <c r="F1312" s="4"/>
      <c r="G1312" s="5" t="s">
        <v>3665</v>
      </c>
      <c r="H1312" s="35"/>
      <c r="I1312" s="31" t="s">
        <v>3631</v>
      </c>
      <c r="J1312" s="32" t="str">
        <f>_xlfn.XLOOKUP(I1312,Data!$C$3:$C$11,Data!$D$3:$D$11,"-")</f>
        <v>Chinook Retail</v>
      </c>
    </row>
    <row r="1313" spans="1:10" ht="13.5" customHeight="1">
      <c r="A1313" s="3" t="s">
        <v>1901</v>
      </c>
      <c r="B1313" s="3" t="s">
        <v>1899</v>
      </c>
      <c r="C1313" t="s">
        <v>4764</v>
      </c>
      <c r="D1313" s="4" t="s">
        <v>3851</v>
      </c>
      <c r="E1313" s="30" t="s">
        <v>3852</v>
      </c>
      <c r="F1313" s="4"/>
      <c r="G1313" s="5" t="s">
        <v>3665</v>
      </c>
      <c r="H1313" s="35"/>
      <c r="I1313" s="31" t="s">
        <v>3635</v>
      </c>
      <c r="J1313" s="32" t="str">
        <f>_xlfn.XLOOKUP(I1313,Data!$C$3:$C$11,Data!$D$3:$D$11,"-")</f>
        <v>Crowfoot Retail</v>
      </c>
    </row>
    <row r="1314" spans="1:10" ht="13.5" customHeight="1">
      <c r="A1314" s="63" t="s">
        <v>4414</v>
      </c>
      <c r="B1314" s="63" t="s">
        <v>1899</v>
      </c>
      <c r="C1314" t="s">
        <v>4764</v>
      </c>
      <c r="D1314" s="66" t="s">
        <v>3851</v>
      </c>
      <c r="E1314" s="66" t="s">
        <v>3852</v>
      </c>
      <c r="F1314" s="66"/>
      <c r="G1314" s="66" t="s">
        <v>3665</v>
      </c>
      <c r="H1314" s="76"/>
      <c r="I1314" s="69" t="s">
        <v>4742</v>
      </c>
      <c r="J1314" s="40" t="s">
        <v>4743</v>
      </c>
    </row>
    <row r="1315" spans="1:10" ht="13.5" customHeight="1">
      <c r="A1315" s="3" t="s">
        <v>1902</v>
      </c>
      <c r="B1315" s="3" t="s">
        <v>1899</v>
      </c>
      <c r="C1315" t="s">
        <v>4764</v>
      </c>
      <c r="D1315" s="4" t="s">
        <v>3851</v>
      </c>
      <c r="E1315" s="30" t="s">
        <v>3852</v>
      </c>
      <c r="F1315" s="4"/>
      <c r="G1315" s="5" t="s">
        <v>3665</v>
      </c>
      <c r="H1315" s="35"/>
      <c r="I1315" s="31" t="s">
        <v>3641</v>
      </c>
      <c r="J1315" s="32" t="str">
        <f>_xlfn.XLOOKUP(I1315,Data!$C$3:$C$11,Data!$D$3:$D$11,"-")</f>
        <v>Warehouse</v>
      </c>
    </row>
    <row r="1316" spans="1:10" ht="13.5" customHeight="1">
      <c r="A1316" s="3" t="s">
        <v>1903</v>
      </c>
      <c r="B1316" s="3" t="s">
        <v>1904</v>
      </c>
      <c r="C1316" t="s">
        <v>4761</v>
      </c>
      <c r="D1316" s="4" t="s">
        <v>3851</v>
      </c>
      <c r="E1316" s="30" t="s">
        <v>3852</v>
      </c>
      <c r="F1316" s="4"/>
      <c r="G1316" s="5" t="s">
        <v>3665</v>
      </c>
      <c r="H1316" s="35"/>
      <c r="I1316" s="31" t="s">
        <v>3625</v>
      </c>
      <c r="J1316" s="32" t="str">
        <f>_xlfn.XLOOKUP(I1316,Data!$C$3:$C$11,Data!$D$3:$D$11,"-")</f>
        <v>10th Street Retail</v>
      </c>
    </row>
    <row r="1317" spans="1:10" ht="13.5" customHeight="1">
      <c r="A1317" s="3" t="s">
        <v>1905</v>
      </c>
      <c r="B1317" s="3" t="s">
        <v>1904</v>
      </c>
      <c r="C1317" t="s">
        <v>4761</v>
      </c>
      <c r="D1317" s="4" t="s">
        <v>3851</v>
      </c>
      <c r="E1317" s="30" t="s">
        <v>3852</v>
      </c>
      <c r="F1317" s="4"/>
      <c r="G1317" s="5" t="s">
        <v>3665</v>
      </c>
      <c r="H1317" s="35"/>
      <c r="I1317" s="31" t="s">
        <v>3631</v>
      </c>
      <c r="J1317" s="32" t="str">
        <f>_xlfn.XLOOKUP(I1317,Data!$C$3:$C$11,Data!$D$3:$D$11,"-")</f>
        <v>Chinook Retail</v>
      </c>
    </row>
    <row r="1318" spans="1:10" ht="13.5" customHeight="1">
      <c r="A1318" s="3" t="s">
        <v>1906</v>
      </c>
      <c r="B1318" s="3" t="s">
        <v>1904</v>
      </c>
      <c r="C1318" t="s">
        <v>4761</v>
      </c>
      <c r="D1318" s="4" t="s">
        <v>3851</v>
      </c>
      <c r="E1318" s="30" t="s">
        <v>3852</v>
      </c>
      <c r="F1318" s="4"/>
      <c r="G1318" s="5" t="s">
        <v>3665</v>
      </c>
      <c r="H1318" s="35"/>
      <c r="I1318" s="31" t="s">
        <v>3635</v>
      </c>
      <c r="J1318" s="32" t="str">
        <f>_xlfn.XLOOKUP(I1318,Data!$C$3:$C$11,Data!$D$3:$D$11,"-")</f>
        <v>Crowfoot Retail</v>
      </c>
    </row>
    <row r="1319" spans="1:10" ht="13.5" customHeight="1">
      <c r="A1319" s="63" t="s">
        <v>4415</v>
      </c>
      <c r="B1319" s="63" t="s">
        <v>1904</v>
      </c>
      <c r="C1319" t="s">
        <v>4761</v>
      </c>
      <c r="D1319" s="66" t="s">
        <v>3851</v>
      </c>
      <c r="E1319" s="66" t="s">
        <v>3852</v>
      </c>
      <c r="F1319" s="66"/>
      <c r="G1319" s="66" t="s">
        <v>3665</v>
      </c>
      <c r="H1319" s="76"/>
      <c r="I1319" s="69" t="s">
        <v>4742</v>
      </c>
      <c r="J1319" s="40" t="s">
        <v>4743</v>
      </c>
    </row>
    <row r="1320" spans="1:10" ht="13.5" customHeight="1">
      <c r="A1320" s="3" t="s">
        <v>1907</v>
      </c>
      <c r="B1320" s="3" t="s">
        <v>1904</v>
      </c>
      <c r="C1320" t="s">
        <v>4761</v>
      </c>
      <c r="D1320" s="4" t="s">
        <v>3851</v>
      </c>
      <c r="E1320" s="30" t="s">
        <v>3852</v>
      </c>
      <c r="F1320" s="4"/>
      <c r="G1320" s="5" t="s">
        <v>3665</v>
      </c>
      <c r="H1320" s="35"/>
      <c r="I1320" s="31" t="s">
        <v>3641</v>
      </c>
      <c r="J1320" s="32" t="str">
        <f>_xlfn.XLOOKUP(I1320,Data!$C$3:$C$11,Data!$D$3:$D$11,"-")</f>
        <v>Warehouse</v>
      </c>
    </row>
    <row r="1321" spans="1:10" ht="13.5" customHeight="1">
      <c r="A1321" s="3" t="s">
        <v>1908</v>
      </c>
      <c r="B1321" s="3" t="s">
        <v>1909</v>
      </c>
      <c r="C1321" t="s">
        <v>4774</v>
      </c>
      <c r="D1321" s="4" t="s">
        <v>3851</v>
      </c>
      <c r="E1321" s="30" t="s">
        <v>3852</v>
      </c>
      <c r="F1321" s="4"/>
      <c r="G1321" s="5" t="s">
        <v>3665</v>
      </c>
      <c r="H1321" s="35"/>
      <c r="I1321" s="31" t="s">
        <v>3625</v>
      </c>
      <c r="J1321" s="32" t="str">
        <f>_xlfn.XLOOKUP(I1321,Data!$C$3:$C$11,Data!$D$3:$D$11,"-")</f>
        <v>10th Street Retail</v>
      </c>
    </row>
    <row r="1322" spans="1:10" ht="13.5" customHeight="1">
      <c r="A1322" s="3" t="s">
        <v>1910</v>
      </c>
      <c r="B1322" s="3" t="s">
        <v>1909</v>
      </c>
      <c r="C1322" t="s">
        <v>4774</v>
      </c>
      <c r="D1322" s="4" t="s">
        <v>3851</v>
      </c>
      <c r="E1322" s="30" t="s">
        <v>3852</v>
      </c>
      <c r="F1322" s="4"/>
      <c r="G1322" s="5" t="s">
        <v>3665</v>
      </c>
      <c r="H1322" s="35"/>
      <c r="I1322" s="31" t="s">
        <v>3631</v>
      </c>
      <c r="J1322" s="32" t="str">
        <f>_xlfn.XLOOKUP(I1322,Data!$C$3:$C$11,Data!$D$3:$D$11,"-")</f>
        <v>Chinook Retail</v>
      </c>
    </row>
    <row r="1323" spans="1:10" ht="13.5" customHeight="1">
      <c r="A1323" s="3" t="s">
        <v>1911</v>
      </c>
      <c r="B1323" s="3" t="s">
        <v>1909</v>
      </c>
      <c r="C1323" t="s">
        <v>4774</v>
      </c>
      <c r="D1323" s="4" t="s">
        <v>3851</v>
      </c>
      <c r="E1323" s="30" t="s">
        <v>3852</v>
      </c>
      <c r="F1323" s="4"/>
      <c r="G1323" s="5" t="s">
        <v>3665</v>
      </c>
      <c r="H1323" s="35"/>
      <c r="I1323" s="31" t="s">
        <v>3635</v>
      </c>
      <c r="J1323" s="32" t="str">
        <f>_xlfn.XLOOKUP(I1323,Data!$C$3:$C$11,Data!$D$3:$D$11,"-")</f>
        <v>Crowfoot Retail</v>
      </c>
    </row>
    <row r="1324" spans="1:10" ht="13.5" customHeight="1">
      <c r="A1324" s="63" t="s">
        <v>4416</v>
      </c>
      <c r="B1324" s="63" t="s">
        <v>1909</v>
      </c>
      <c r="C1324" t="s">
        <v>4774</v>
      </c>
      <c r="D1324" s="66" t="s">
        <v>3851</v>
      </c>
      <c r="E1324" s="66" t="s">
        <v>3852</v>
      </c>
      <c r="F1324" s="66"/>
      <c r="G1324" s="66" t="s">
        <v>3665</v>
      </c>
      <c r="H1324" s="76"/>
      <c r="I1324" s="69" t="s">
        <v>4742</v>
      </c>
      <c r="J1324" s="40" t="s">
        <v>4743</v>
      </c>
    </row>
    <row r="1325" spans="1:10" ht="13.5" customHeight="1">
      <c r="A1325" s="3" t="s">
        <v>1912</v>
      </c>
      <c r="B1325" s="3" t="s">
        <v>1913</v>
      </c>
      <c r="C1325" t="s">
        <v>4788</v>
      </c>
      <c r="D1325" s="4" t="s">
        <v>3851</v>
      </c>
      <c r="E1325" s="30" t="s">
        <v>3852</v>
      </c>
      <c r="F1325" s="4"/>
      <c r="G1325" s="5" t="s">
        <v>3665</v>
      </c>
      <c r="H1325" s="35"/>
      <c r="I1325" s="31" t="s">
        <v>3625</v>
      </c>
      <c r="J1325" s="32" t="str">
        <f>_xlfn.XLOOKUP(I1325,Data!$C$3:$C$11,Data!$D$3:$D$11,"-")</f>
        <v>10th Street Retail</v>
      </c>
    </row>
    <row r="1326" spans="1:10" ht="13.5" customHeight="1">
      <c r="A1326" s="3" t="s">
        <v>1914</v>
      </c>
      <c r="B1326" s="3" t="s">
        <v>1913</v>
      </c>
      <c r="C1326" t="s">
        <v>4788</v>
      </c>
      <c r="D1326" s="4" t="s">
        <v>3851</v>
      </c>
      <c r="E1326" s="30" t="s">
        <v>3852</v>
      </c>
      <c r="F1326" s="4"/>
      <c r="G1326" s="5" t="s">
        <v>3665</v>
      </c>
      <c r="H1326" s="35"/>
      <c r="I1326" s="31" t="s">
        <v>3631</v>
      </c>
      <c r="J1326" s="32" t="str">
        <f>_xlfn.XLOOKUP(I1326,Data!$C$3:$C$11,Data!$D$3:$D$11,"-")</f>
        <v>Chinook Retail</v>
      </c>
    </row>
    <row r="1327" spans="1:10" ht="13.5" customHeight="1">
      <c r="A1327" s="3" t="s">
        <v>1915</v>
      </c>
      <c r="B1327" s="3" t="s">
        <v>1913</v>
      </c>
      <c r="C1327" t="s">
        <v>4788</v>
      </c>
      <c r="D1327" s="4" t="s">
        <v>3851</v>
      </c>
      <c r="E1327" s="30" t="s">
        <v>3852</v>
      </c>
      <c r="F1327" s="4"/>
      <c r="G1327" s="5" t="s">
        <v>3665</v>
      </c>
      <c r="H1327" s="35"/>
      <c r="I1327" s="31" t="s">
        <v>3635</v>
      </c>
      <c r="J1327" s="32" t="str">
        <f>_xlfn.XLOOKUP(I1327,Data!$C$3:$C$11,Data!$D$3:$D$11,"-")</f>
        <v>Crowfoot Retail</v>
      </c>
    </row>
    <row r="1328" spans="1:10" ht="13.5" customHeight="1">
      <c r="A1328" s="63" t="s">
        <v>4417</v>
      </c>
      <c r="B1328" s="63" t="s">
        <v>1913</v>
      </c>
      <c r="C1328" t="s">
        <v>4788</v>
      </c>
      <c r="D1328" s="66" t="s">
        <v>3851</v>
      </c>
      <c r="E1328" s="66" t="s">
        <v>3852</v>
      </c>
      <c r="F1328" s="66"/>
      <c r="G1328" s="66" t="s">
        <v>3665</v>
      </c>
      <c r="H1328" s="76"/>
      <c r="I1328" s="69" t="s">
        <v>4742</v>
      </c>
      <c r="J1328" s="40" t="s">
        <v>4743</v>
      </c>
    </row>
    <row r="1329" spans="1:10" ht="13.5" customHeight="1">
      <c r="A1329" s="3" t="s">
        <v>1916</v>
      </c>
      <c r="B1329" s="3" t="s">
        <v>1913</v>
      </c>
      <c r="C1329" t="s">
        <v>4788</v>
      </c>
      <c r="D1329" s="4" t="s">
        <v>3851</v>
      </c>
      <c r="E1329" s="30" t="s">
        <v>3852</v>
      </c>
      <c r="F1329" s="4"/>
      <c r="G1329" s="5" t="s">
        <v>3665</v>
      </c>
      <c r="H1329" s="35"/>
      <c r="I1329" s="31" t="s">
        <v>3641</v>
      </c>
      <c r="J1329" s="32" t="str">
        <f>_xlfn.XLOOKUP(I1329,Data!$C$3:$C$11,Data!$D$3:$D$11,"-")</f>
        <v>Warehouse</v>
      </c>
    </row>
    <row r="1330" spans="1:10" ht="13.5" customHeight="1">
      <c r="A1330" s="3" t="s">
        <v>1917</v>
      </c>
      <c r="B1330" s="3" t="s">
        <v>1918</v>
      </c>
      <c r="C1330" t="s">
        <v>4792</v>
      </c>
      <c r="D1330" s="4" t="s">
        <v>3851</v>
      </c>
      <c r="E1330" s="30" t="s">
        <v>3852</v>
      </c>
      <c r="F1330" s="4"/>
      <c r="G1330" s="5" t="s">
        <v>3665</v>
      </c>
      <c r="H1330" s="35"/>
      <c r="I1330" s="31" t="s">
        <v>3625</v>
      </c>
      <c r="J1330" s="32" t="str">
        <f>_xlfn.XLOOKUP(I1330,Data!$C$3:$C$11,Data!$D$3:$D$11,"-")</f>
        <v>10th Street Retail</v>
      </c>
    </row>
    <row r="1331" spans="1:10" ht="13.5" customHeight="1">
      <c r="A1331" s="3" t="s">
        <v>1919</v>
      </c>
      <c r="B1331" s="3" t="s">
        <v>1918</v>
      </c>
      <c r="C1331" t="s">
        <v>4792</v>
      </c>
      <c r="D1331" s="4" t="s">
        <v>3851</v>
      </c>
      <c r="E1331" s="30" t="s">
        <v>3852</v>
      </c>
      <c r="F1331" s="4"/>
      <c r="G1331" s="5" t="s">
        <v>3665</v>
      </c>
      <c r="H1331" s="35"/>
      <c r="I1331" s="31" t="s">
        <v>3631</v>
      </c>
      <c r="J1331" s="32" t="str">
        <f>_xlfn.XLOOKUP(I1331,Data!$C$3:$C$11,Data!$D$3:$D$11,"-")</f>
        <v>Chinook Retail</v>
      </c>
    </row>
    <row r="1332" spans="1:10" ht="13.5" customHeight="1">
      <c r="A1332" s="3" t="s">
        <v>1920</v>
      </c>
      <c r="B1332" s="3" t="s">
        <v>1918</v>
      </c>
      <c r="C1332" t="s">
        <v>4792</v>
      </c>
      <c r="D1332" s="4" t="s">
        <v>3851</v>
      </c>
      <c r="E1332" s="30" t="s">
        <v>3852</v>
      </c>
      <c r="F1332" s="4"/>
      <c r="G1332" s="5" t="s">
        <v>3665</v>
      </c>
      <c r="H1332" s="35"/>
      <c r="I1332" s="31" t="s">
        <v>3635</v>
      </c>
      <c r="J1332" s="32" t="str">
        <f>_xlfn.XLOOKUP(I1332,Data!$C$3:$C$11,Data!$D$3:$D$11,"-")</f>
        <v>Crowfoot Retail</v>
      </c>
    </row>
    <row r="1333" spans="1:10" ht="13.5" customHeight="1">
      <c r="A1333" s="63" t="s">
        <v>4418</v>
      </c>
      <c r="B1333" s="63" t="s">
        <v>1918</v>
      </c>
      <c r="C1333" t="s">
        <v>4792</v>
      </c>
      <c r="D1333" s="66" t="s">
        <v>3851</v>
      </c>
      <c r="E1333" s="66" t="s">
        <v>3852</v>
      </c>
      <c r="F1333" s="66"/>
      <c r="G1333" s="66" t="s">
        <v>3665</v>
      </c>
      <c r="H1333" s="76"/>
      <c r="I1333" s="69" t="s">
        <v>4742</v>
      </c>
      <c r="J1333" s="40" t="s">
        <v>4743</v>
      </c>
    </row>
    <row r="1334" spans="1:10" ht="13.5" customHeight="1">
      <c r="A1334" s="3" t="s">
        <v>1921</v>
      </c>
      <c r="B1334" s="3" t="s">
        <v>1922</v>
      </c>
      <c r="C1334" t="s">
        <v>4757</v>
      </c>
      <c r="D1334" s="4" t="s">
        <v>3851</v>
      </c>
      <c r="E1334" s="30" t="s">
        <v>3852</v>
      </c>
      <c r="F1334" s="4"/>
      <c r="G1334" s="5" t="s">
        <v>3665</v>
      </c>
      <c r="H1334" s="35"/>
      <c r="I1334" s="31" t="s">
        <v>3625</v>
      </c>
      <c r="J1334" s="32" t="str">
        <f>_xlfn.XLOOKUP(I1334,Data!$C$3:$C$11,Data!$D$3:$D$11,"-")</f>
        <v>10th Street Retail</v>
      </c>
    </row>
    <row r="1335" spans="1:10" ht="13.5" customHeight="1">
      <c r="A1335" s="3" t="s">
        <v>1923</v>
      </c>
      <c r="B1335" s="3" t="s">
        <v>1922</v>
      </c>
      <c r="C1335" t="s">
        <v>4757</v>
      </c>
      <c r="D1335" s="4" t="s">
        <v>3851</v>
      </c>
      <c r="E1335" s="30" t="s">
        <v>3852</v>
      </c>
      <c r="F1335" s="4"/>
      <c r="G1335" s="5" t="s">
        <v>3665</v>
      </c>
      <c r="H1335" s="35"/>
      <c r="I1335" s="31" t="s">
        <v>3631</v>
      </c>
      <c r="J1335" s="32" t="str">
        <f>_xlfn.XLOOKUP(I1335,Data!$C$3:$C$11,Data!$D$3:$D$11,"-")</f>
        <v>Chinook Retail</v>
      </c>
    </row>
    <row r="1336" spans="1:10" ht="13.5" customHeight="1">
      <c r="A1336" s="3" t="s">
        <v>1924</v>
      </c>
      <c r="B1336" s="3" t="s">
        <v>1922</v>
      </c>
      <c r="C1336" t="s">
        <v>4757</v>
      </c>
      <c r="D1336" s="4" t="s">
        <v>3851</v>
      </c>
      <c r="E1336" s="30" t="s">
        <v>3852</v>
      </c>
      <c r="F1336" s="4"/>
      <c r="G1336" s="5" t="s">
        <v>3665</v>
      </c>
      <c r="H1336" s="35"/>
      <c r="I1336" s="31" t="s">
        <v>3635</v>
      </c>
      <c r="J1336" s="32" t="str">
        <f>_xlfn.XLOOKUP(I1336,Data!$C$3:$C$11,Data!$D$3:$D$11,"-")</f>
        <v>Crowfoot Retail</v>
      </c>
    </row>
    <row r="1337" spans="1:10" ht="13.5" customHeight="1">
      <c r="A1337" s="63" t="s">
        <v>4419</v>
      </c>
      <c r="B1337" s="63" t="s">
        <v>1922</v>
      </c>
      <c r="C1337" t="s">
        <v>4757</v>
      </c>
      <c r="D1337" s="66" t="s">
        <v>3851</v>
      </c>
      <c r="E1337" s="66" t="s">
        <v>3852</v>
      </c>
      <c r="F1337" s="66"/>
      <c r="G1337" s="66" t="s">
        <v>3665</v>
      </c>
      <c r="H1337" s="76"/>
      <c r="I1337" s="69" t="s">
        <v>4742</v>
      </c>
      <c r="J1337" s="40" t="s">
        <v>4743</v>
      </c>
    </row>
    <row r="1338" spans="1:10" ht="13.5" customHeight="1">
      <c r="A1338" s="3" t="s">
        <v>1925</v>
      </c>
      <c r="B1338" s="3" t="s">
        <v>1926</v>
      </c>
      <c r="C1338" t="s">
        <v>4775</v>
      </c>
      <c r="D1338" s="4" t="s">
        <v>3851</v>
      </c>
      <c r="E1338" s="30" t="s">
        <v>3852</v>
      </c>
      <c r="F1338" s="4"/>
      <c r="G1338" s="5" t="s">
        <v>3665</v>
      </c>
      <c r="H1338" s="35"/>
      <c r="I1338" s="31" t="s">
        <v>3625</v>
      </c>
      <c r="J1338" s="32" t="str">
        <f>_xlfn.XLOOKUP(I1338,Data!$C$3:$C$11,Data!$D$3:$D$11,"-")</f>
        <v>10th Street Retail</v>
      </c>
    </row>
    <row r="1339" spans="1:10" ht="13.5" customHeight="1">
      <c r="A1339" s="3" t="s">
        <v>1927</v>
      </c>
      <c r="B1339" s="3" t="s">
        <v>1926</v>
      </c>
      <c r="C1339" t="s">
        <v>4775</v>
      </c>
      <c r="D1339" s="4" t="s">
        <v>3851</v>
      </c>
      <c r="E1339" s="30" t="s">
        <v>3852</v>
      </c>
      <c r="F1339" s="4"/>
      <c r="G1339" s="5" t="s">
        <v>3665</v>
      </c>
      <c r="H1339" s="35"/>
      <c r="I1339" s="31" t="s">
        <v>3631</v>
      </c>
      <c r="J1339" s="32" t="str">
        <f>_xlfn.XLOOKUP(I1339,Data!$C$3:$C$11,Data!$D$3:$D$11,"-")</f>
        <v>Chinook Retail</v>
      </c>
    </row>
    <row r="1340" spans="1:10" ht="13.5" customHeight="1">
      <c r="A1340" s="3" t="s">
        <v>1928</v>
      </c>
      <c r="B1340" s="3" t="s">
        <v>1926</v>
      </c>
      <c r="C1340" t="s">
        <v>4775</v>
      </c>
      <c r="D1340" s="4" t="s">
        <v>3851</v>
      </c>
      <c r="E1340" s="30" t="s">
        <v>3852</v>
      </c>
      <c r="F1340" s="4"/>
      <c r="G1340" s="5" t="s">
        <v>3665</v>
      </c>
      <c r="H1340" s="35"/>
      <c r="I1340" s="31" t="s">
        <v>3635</v>
      </c>
      <c r="J1340" s="32" t="str">
        <f>_xlfn.XLOOKUP(I1340,Data!$C$3:$C$11,Data!$D$3:$D$11,"-")</f>
        <v>Crowfoot Retail</v>
      </c>
    </row>
    <row r="1341" spans="1:10" ht="13.5" customHeight="1">
      <c r="A1341" s="63" t="s">
        <v>4420</v>
      </c>
      <c r="B1341" s="63" t="s">
        <v>1926</v>
      </c>
      <c r="C1341" t="s">
        <v>4775</v>
      </c>
      <c r="D1341" s="66" t="s">
        <v>3851</v>
      </c>
      <c r="E1341" s="66" t="s">
        <v>3852</v>
      </c>
      <c r="F1341" s="66"/>
      <c r="G1341" s="66" t="s">
        <v>3665</v>
      </c>
      <c r="H1341" s="76"/>
      <c r="I1341" s="69" t="s">
        <v>4742</v>
      </c>
      <c r="J1341" s="40" t="s">
        <v>4743</v>
      </c>
    </row>
    <row r="1342" spans="1:10" ht="13.5" customHeight="1">
      <c r="A1342" s="3" t="s">
        <v>1929</v>
      </c>
      <c r="B1342" s="3" t="s">
        <v>1926</v>
      </c>
      <c r="C1342" t="s">
        <v>4775</v>
      </c>
      <c r="D1342" s="4" t="s">
        <v>3851</v>
      </c>
      <c r="E1342" s="30" t="s">
        <v>3852</v>
      </c>
      <c r="F1342" s="4"/>
      <c r="G1342" s="5" t="s">
        <v>3665</v>
      </c>
      <c r="H1342" s="35"/>
      <c r="I1342" s="31" t="s">
        <v>3641</v>
      </c>
      <c r="J1342" s="32" t="str">
        <f>_xlfn.XLOOKUP(I1342,Data!$C$3:$C$11,Data!$D$3:$D$11,"-")</f>
        <v>Warehouse</v>
      </c>
    </row>
    <row r="1343" spans="1:10" ht="13.5" customHeight="1">
      <c r="A1343" s="3" t="s">
        <v>1930</v>
      </c>
      <c r="B1343" s="3" t="s">
        <v>1931</v>
      </c>
      <c r="C1343" t="s">
        <v>4791</v>
      </c>
      <c r="D1343" s="4" t="s">
        <v>3851</v>
      </c>
      <c r="E1343" s="30" t="s">
        <v>3852</v>
      </c>
      <c r="F1343" s="4"/>
      <c r="G1343" s="5" t="s">
        <v>3665</v>
      </c>
      <c r="H1343" s="35"/>
      <c r="I1343" s="31" t="s">
        <v>3625</v>
      </c>
      <c r="J1343" s="32" t="str">
        <f>_xlfn.XLOOKUP(I1343,Data!$C$3:$C$11,Data!$D$3:$D$11,"-")</f>
        <v>10th Street Retail</v>
      </c>
    </row>
    <row r="1344" spans="1:10" ht="13.5" customHeight="1">
      <c r="A1344" s="3" t="s">
        <v>1932</v>
      </c>
      <c r="B1344" s="3" t="s">
        <v>1931</v>
      </c>
      <c r="C1344" t="s">
        <v>4791</v>
      </c>
      <c r="D1344" s="4" t="s">
        <v>3851</v>
      </c>
      <c r="E1344" s="30" t="s">
        <v>3852</v>
      </c>
      <c r="F1344" s="4"/>
      <c r="G1344" s="5" t="s">
        <v>3665</v>
      </c>
      <c r="H1344" s="35"/>
      <c r="I1344" s="31" t="s">
        <v>3631</v>
      </c>
      <c r="J1344" s="32" t="str">
        <f>_xlfn.XLOOKUP(I1344,Data!$C$3:$C$11,Data!$D$3:$D$11,"-")</f>
        <v>Chinook Retail</v>
      </c>
    </row>
    <row r="1345" spans="1:10" ht="13.5" customHeight="1">
      <c r="A1345" s="63" t="s">
        <v>4421</v>
      </c>
      <c r="B1345" s="63" t="s">
        <v>1931</v>
      </c>
      <c r="C1345" t="s">
        <v>4791</v>
      </c>
      <c r="D1345" s="66" t="s">
        <v>3851</v>
      </c>
      <c r="E1345" s="66" t="s">
        <v>3852</v>
      </c>
      <c r="F1345" s="66"/>
      <c r="G1345" s="66" t="s">
        <v>3665</v>
      </c>
      <c r="H1345" s="76"/>
      <c r="I1345" s="69" t="s">
        <v>4742</v>
      </c>
      <c r="J1345" s="40" t="s">
        <v>4743</v>
      </c>
    </row>
    <row r="1346" spans="1:10" ht="13.5" customHeight="1">
      <c r="A1346" s="3" t="s">
        <v>1933</v>
      </c>
      <c r="B1346" s="3" t="s">
        <v>1931</v>
      </c>
      <c r="C1346" t="s">
        <v>4791</v>
      </c>
      <c r="D1346" s="4" t="s">
        <v>3851</v>
      </c>
      <c r="E1346" s="30" t="s">
        <v>3852</v>
      </c>
      <c r="F1346" s="4"/>
      <c r="G1346" s="5" t="s">
        <v>3665</v>
      </c>
      <c r="H1346" s="35"/>
      <c r="I1346" s="31" t="s">
        <v>3641</v>
      </c>
      <c r="J1346" s="32" t="str">
        <f>_xlfn.XLOOKUP(I1346,Data!$C$3:$C$11,Data!$D$3:$D$11,"-")</f>
        <v>Warehouse</v>
      </c>
    </row>
    <row r="1347" spans="1:10" ht="13.5" customHeight="1">
      <c r="A1347" s="3" t="s">
        <v>1934</v>
      </c>
      <c r="B1347" s="3" t="s">
        <v>1935</v>
      </c>
      <c r="C1347" t="s">
        <v>4769</v>
      </c>
      <c r="D1347" s="4" t="s">
        <v>3851</v>
      </c>
      <c r="E1347" s="30" t="s">
        <v>3852</v>
      </c>
      <c r="F1347" s="4"/>
      <c r="G1347" s="5" t="s">
        <v>3665</v>
      </c>
      <c r="H1347" s="35"/>
      <c r="I1347" s="31" t="s">
        <v>3625</v>
      </c>
      <c r="J1347" s="32" t="str">
        <f>_xlfn.XLOOKUP(I1347,Data!$C$3:$C$11,Data!$D$3:$D$11,"-")</f>
        <v>10th Street Retail</v>
      </c>
    </row>
    <row r="1348" spans="1:10" ht="13.5" customHeight="1">
      <c r="A1348" s="3" t="s">
        <v>1936</v>
      </c>
      <c r="B1348" s="3" t="s">
        <v>1935</v>
      </c>
      <c r="C1348" t="s">
        <v>4769</v>
      </c>
      <c r="D1348" s="4" t="s">
        <v>3851</v>
      </c>
      <c r="E1348" s="30" t="s">
        <v>3852</v>
      </c>
      <c r="F1348" s="4"/>
      <c r="G1348" s="5" t="s">
        <v>3665</v>
      </c>
      <c r="H1348" s="35"/>
      <c r="I1348" s="31" t="s">
        <v>3631</v>
      </c>
      <c r="J1348" s="32" t="str">
        <f>_xlfn.XLOOKUP(I1348,Data!$C$3:$C$11,Data!$D$3:$D$11,"-")</f>
        <v>Chinook Retail</v>
      </c>
    </row>
    <row r="1349" spans="1:10" ht="13.5" customHeight="1">
      <c r="A1349" s="3" t="s">
        <v>1937</v>
      </c>
      <c r="B1349" s="3" t="s">
        <v>1935</v>
      </c>
      <c r="C1349" t="s">
        <v>4769</v>
      </c>
      <c r="D1349" s="4" t="s">
        <v>3851</v>
      </c>
      <c r="E1349" s="30" t="s">
        <v>3852</v>
      </c>
      <c r="F1349" s="4"/>
      <c r="G1349" s="5" t="s">
        <v>3665</v>
      </c>
      <c r="H1349" s="35"/>
      <c r="I1349" s="31" t="s">
        <v>3635</v>
      </c>
      <c r="J1349" s="32" t="str">
        <f>_xlfn.XLOOKUP(I1349,Data!$C$3:$C$11,Data!$D$3:$D$11,"-")</f>
        <v>Crowfoot Retail</v>
      </c>
    </row>
    <row r="1350" spans="1:10" ht="13.5" customHeight="1">
      <c r="A1350" s="63" t="s">
        <v>4422</v>
      </c>
      <c r="B1350" s="63" t="s">
        <v>1935</v>
      </c>
      <c r="C1350" t="s">
        <v>4769</v>
      </c>
      <c r="D1350" s="66" t="s">
        <v>3851</v>
      </c>
      <c r="E1350" s="66" t="s">
        <v>3852</v>
      </c>
      <c r="F1350" s="66"/>
      <c r="G1350" s="66" t="s">
        <v>3665</v>
      </c>
      <c r="H1350" s="76"/>
      <c r="I1350" s="69" t="s">
        <v>4742</v>
      </c>
      <c r="J1350" s="40" t="s">
        <v>4743</v>
      </c>
    </row>
    <row r="1351" spans="1:10" ht="13.5" customHeight="1">
      <c r="A1351" s="3" t="s">
        <v>1938</v>
      </c>
      <c r="B1351" s="3" t="s">
        <v>1935</v>
      </c>
      <c r="C1351" t="s">
        <v>4769</v>
      </c>
      <c r="D1351" s="4" t="s">
        <v>3851</v>
      </c>
      <c r="E1351" s="30" t="s">
        <v>3852</v>
      </c>
      <c r="F1351" s="4"/>
      <c r="G1351" s="5" t="s">
        <v>3665</v>
      </c>
      <c r="H1351" s="35"/>
      <c r="I1351" s="31" t="s">
        <v>3641</v>
      </c>
      <c r="J1351" s="32" t="str">
        <f>_xlfn.XLOOKUP(I1351,Data!$C$3:$C$11,Data!$D$3:$D$11,"-")</f>
        <v>Warehouse</v>
      </c>
    </row>
    <row r="1352" spans="1:10" ht="13.5" customHeight="1">
      <c r="A1352" s="3" t="s">
        <v>1939</v>
      </c>
      <c r="B1352" s="3" t="s">
        <v>1940</v>
      </c>
      <c r="C1352" t="s">
        <v>4795</v>
      </c>
      <c r="D1352" s="4" t="s">
        <v>3851</v>
      </c>
      <c r="E1352" s="30" t="s">
        <v>3852</v>
      </c>
      <c r="F1352" s="4"/>
      <c r="G1352" s="5" t="s">
        <v>3665</v>
      </c>
      <c r="H1352" s="35"/>
      <c r="I1352" s="31" t="s">
        <v>3625</v>
      </c>
      <c r="J1352" s="32" t="str">
        <f>_xlfn.XLOOKUP(I1352,Data!$C$3:$C$11,Data!$D$3:$D$11,"-")</f>
        <v>10th Street Retail</v>
      </c>
    </row>
    <row r="1353" spans="1:10" ht="13.5" customHeight="1">
      <c r="A1353" s="3" t="s">
        <v>1941</v>
      </c>
      <c r="B1353" s="3" t="s">
        <v>1940</v>
      </c>
      <c r="C1353" t="s">
        <v>4795</v>
      </c>
      <c r="D1353" s="4" t="s">
        <v>3851</v>
      </c>
      <c r="E1353" s="30" t="s">
        <v>3852</v>
      </c>
      <c r="F1353" s="4"/>
      <c r="G1353" s="5" t="s">
        <v>3665</v>
      </c>
      <c r="H1353" s="35"/>
      <c r="I1353" s="31" t="s">
        <v>3631</v>
      </c>
      <c r="J1353" s="32" t="str">
        <f>_xlfn.XLOOKUP(I1353,Data!$C$3:$C$11,Data!$D$3:$D$11,"-")</f>
        <v>Chinook Retail</v>
      </c>
    </row>
    <row r="1354" spans="1:10" ht="13.5" customHeight="1">
      <c r="A1354" s="3" t="s">
        <v>1942</v>
      </c>
      <c r="B1354" s="3" t="s">
        <v>1940</v>
      </c>
      <c r="C1354" t="s">
        <v>4795</v>
      </c>
      <c r="D1354" s="4" t="s">
        <v>3851</v>
      </c>
      <c r="E1354" s="30" t="s">
        <v>3852</v>
      </c>
      <c r="F1354" s="4"/>
      <c r="G1354" s="5" t="s">
        <v>3665</v>
      </c>
      <c r="H1354" s="35"/>
      <c r="I1354" s="31" t="s">
        <v>3635</v>
      </c>
      <c r="J1354" s="32" t="str">
        <f>_xlfn.XLOOKUP(I1354,Data!$C$3:$C$11,Data!$D$3:$D$11,"-")</f>
        <v>Crowfoot Retail</v>
      </c>
    </row>
    <row r="1355" spans="1:10" ht="13.5" customHeight="1">
      <c r="A1355" s="63" t="s">
        <v>4423</v>
      </c>
      <c r="B1355" s="63" t="s">
        <v>1940</v>
      </c>
      <c r="C1355" t="s">
        <v>4795</v>
      </c>
      <c r="D1355" s="66" t="s">
        <v>3851</v>
      </c>
      <c r="E1355" s="66" t="s">
        <v>3852</v>
      </c>
      <c r="F1355" s="66"/>
      <c r="G1355" s="66" t="s">
        <v>3665</v>
      </c>
      <c r="H1355" s="76"/>
      <c r="I1355" s="69" t="s">
        <v>4742</v>
      </c>
      <c r="J1355" s="40" t="s">
        <v>4743</v>
      </c>
    </row>
    <row r="1356" spans="1:10" ht="13.5" customHeight="1">
      <c r="A1356" s="3" t="s">
        <v>1943</v>
      </c>
      <c r="B1356" s="3" t="s">
        <v>1940</v>
      </c>
      <c r="C1356" t="s">
        <v>4795</v>
      </c>
      <c r="D1356" s="4" t="s">
        <v>3851</v>
      </c>
      <c r="E1356" s="30" t="s">
        <v>3852</v>
      </c>
      <c r="F1356" s="4"/>
      <c r="G1356" s="5" t="s">
        <v>3665</v>
      </c>
      <c r="H1356" s="35"/>
      <c r="I1356" s="31" t="s">
        <v>3641</v>
      </c>
      <c r="J1356" s="32" t="str">
        <f>_xlfn.XLOOKUP(I1356,Data!$C$3:$C$11,Data!$D$3:$D$11,"-")</f>
        <v>Warehouse</v>
      </c>
    </row>
    <row r="1357" spans="1:10" ht="13.5" customHeight="1">
      <c r="A1357" s="3" t="s">
        <v>1944</v>
      </c>
      <c r="B1357" s="3" t="s">
        <v>1945</v>
      </c>
      <c r="C1357" t="s">
        <v>4755</v>
      </c>
      <c r="D1357" s="4" t="s">
        <v>3851</v>
      </c>
      <c r="E1357" s="30" t="s">
        <v>3852</v>
      </c>
      <c r="F1357" s="4"/>
      <c r="G1357" s="5" t="s">
        <v>3665</v>
      </c>
      <c r="H1357" s="35"/>
      <c r="I1357" s="31" t="s">
        <v>3625</v>
      </c>
      <c r="J1357" s="32" t="str">
        <f>_xlfn.XLOOKUP(I1357,Data!$C$3:$C$11,Data!$D$3:$D$11,"-")</f>
        <v>10th Street Retail</v>
      </c>
    </row>
    <row r="1358" spans="1:10" ht="13.5" customHeight="1">
      <c r="A1358" s="3" t="s">
        <v>1946</v>
      </c>
      <c r="B1358" s="3" t="s">
        <v>1945</v>
      </c>
      <c r="C1358" t="s">
        <v>4755</v>
      </c>
      <c r="D1358" s="4" t="s">
        <v>3851</v>
      </c>
      <c r="E1358" s="30" t="s">
        <v>3852</v>
      </c>
      <c r="F1358" s="4"/>
      <c r="G1358" s="5" t="s">
        <v>3665</v>
      </c>
      <c r="H1358" s="35"/>
      <c r="I1358" s="31" t="s">
        <v>3631</v>
      </c>
      <c r="J1358" s="32" t="str">
        <f>_xlfn.XLOOKUP(I1358,Data!$C$3:$C$11,Data!$D$3:$D$11,"-")</f>
        <v>Chinook Retail</v>
      </c>
    </row>
    <row r="1359" spans="1:10" ht="13.5" customHeight="1">
      <c r="A1359" s="3" t="s">
        <v>1947</v>
      </c>
      <c r="B1359" s="3" t="s">
        <v>1945</v>
      </c>
      <c r="C1359" t="s">
        <v>4755</v>
      </c>
      <c r="D1359" s="4" t="s">
        <v>3851</v>
      </c>
      <c r="E1359" s="30" t="s">
        <v>3852</v>
      </c>
      <c r="F1359" s="4"/>
      <c r="G1359" s="5" t="s">
        <v>3665</v>
      </c>
      <c r="H1359" s="35"/>
      <c r="I1359" s="31" t="s">
        <v>3635</v>
      </c>
      <c r="J1359" s="32" t="str">
        <f>_xlfn.XLOOKUP(I1359,Data!$C$3:$C$11,Data!$D$3:$D$11,"-")</f>
        <v>Crowfoot Retail</v>
      </c>
    </row>
    <row r="1360" spans="1:10" ht="13.5" customHeight="1">
      <c r="A1360" s="63" t="s">
        <v>4424</v>
      </c>
      <c r="B1360" s="63" t="s">
        <v>1945</v>
      </c>
      <c r="C1360" t="s">
        <v>4755</v>
      </c>
      <c r="D1360" s="66" t="s">
        <v>3851</v>
      </c>
      <c r="E1360" s="66" t="s">
        <v>3852</v>
      </c>
      <c r="F1360" s="66"/>
      <c r="G1360" s="66" t="s">
        <v>3665</v>
      </c>
      <c r="H1360" s="76"/>
      <c r="I1360" s="69" t="s">
        <v>4742</v>
      </c>
      <c r="J1360" s="40" t="s">
        <v>4743</v>
      </c>
    </row>
    <row r="1361" spans="1:10" ht="13.5" customHeight="1">
      <c r="A1361" s="3" t="s">
        <v>1948</v>
      </c>
      <c r="B1361" s="3" t="s">
        <v>1945</v>
      </c>
      <c r="C1361" t="s">
        <v>4755</v>
      </c>
      <c r="D1361" s="4" t="s">
        <v>3851</v>
      </c>
      <c r="E1361" s="30" t="s">
        <v>3852</v>
      </c>
      <c r="F1361" s="4"/>
      <c r="G1361" s="5" t="s">
        <v>3665</v>
      </c>
      <c r="H1361" s="35"/>
      <c r="I1361" s="31" t="s">
        <v>3641</v>
      </c>
      <c r="J1361" s="32" t="str">
        <f>_xlfn.XLOOKUP(I1361,Data!$C$3:$C$11,Data!$D$3:$D$11,"-")</f>
        <v>Warehouse</v>
      </c>
    </row>
    <row r="1362" spans="1:10" ht="13.5" customHeight="1">
      <c r="A1362" s="3" t="s">
        <v>1949</v>
      </c>
      <c r="B1362" s="3" t="s">
        <v>1950</v>
      </c>
      <c r="C1362" t="s">
        <v>4762</v>
      </c>
      <c r="D1362" s="4" t="s">
        <v>3851</v>
      </c>
      <c r="E1362" s="30" t="s">
        <v>3852</v>
      </c>
      <c r="F1362" s="4"/>
      <c r="G1362" s="5" t="s">
        <v>3665</v>
      </c>
      <c r="H1362" s="35"/>
      <c r="I1362" s="31" t="s">
        <v>3625</v>
      </c>
      <c r="J1362" s="32" t="str">
        <f>_xlfn.XLOOKUP(I1362,Data!$C$3:$C$11,Data!$D$3:$D$11,"-")</f>
        <v>10th Street Retail</v>
      </c>
    </row>
    <row r="1363" spans="1:10" ht="13.5" customHeight="1">
      <c r="A1363" s="3" t="s">
        <v>1951</v>
      </c>
      <c r="B1363" s="3" t="s">
        <v>1950</v>
      </c>
      <c r="C1363" t="s">
        <v>4762</v>
      </c>
      <c r="D1363" s="4" t="s">
        <v>3851</v>
      </c>
      <c r="E1363" s="30" t="s">
        <v>3852</v>
      </c>
      <c r="F1363" s="4"/>
      <c r="G1363" s="5" t="s">
        <v>3665</v>
      </c>
      <c r="H1363" s="35"/>
      <c r="I1363" s="31" t="s">
        <v>3631</v>
      </c>
      <c r="J1363" s="32" t="str">
        <f>_xlfn.XLOOKUP(I1363,Data!$C$3:$C$11,Data!$D$3:$D$11,"-")</f>
        <v>Chinook Retail</v>
      </c>
    </row>
    <row r="1364" spans="1:10" ht="13.5" customHeight="1">
      <c r="A1364" s="3" t="s">
        <v>1952</v>
      </c>
      <c r="B1364" s="3" t="s">
        <v>1950</v>
      </c>
      <c r="C1364" t="s">
        <v>4762</v>
      </c>
      <c r="D1364" s="4" t="s">
        <v>3851</v>
      </c>
      <c r="E1364" s="30" t="s">
        <v>3852</v>
      </c>
      <c r="F1364" s="4"/>
      <c r="G1364" s="5" t="s">
        <v>3665</v>
      </c>
      <c r="H1364" s="35"/>
      <c r="I1364" s="31" t="s">
        <v>3635</v>
      </c>
      <c r="J1364" s="32" t="str">
        <f>_xlfn.XLOOKUP(I1364,Data!$C$3:$C$11,Data!$D$3:$D$11,"-")</f>
        <v>Crowfoot Retail</v>
      </c>
    </row>
    <row r="1365" spans="1:10" ht="13.5" customHeight="1">
      <c r="A1365" s="63" t="s">
        <v>4425</v>
      </c>
      <c r="B1365" s="63" t="s">
        <v>1950</v>
      </c>
      <c r="C1365" t="s">
        <v>4762</v>
      </c>
      <c r="D1365" s="66" t="s">
        <v>3851</v>
      </c>
      <c r="E1365" s="66" t="s">
        <v>3852</v>
      </c>
      <c r="F1365" s="66"/>
      <c r="G1365" s="66" t="s">
        <v>3665</v>
      </c>
      <c r="H1365" s="76"/>
      <c r="I1365" s="69" t="s">
        <v>4742</v>
      </c>
      <c r="J1365" s="40" t="s">
        <v>4743</v>
      </c>
    </row>
    <row r="1366" spans="1:10" ht="13.5" customHeight="1">
      <c r="A1366" s="3" t="s">
        <v>1953</v>
      </c>
      <c r="B1366" s="3" t="s">
        <v>1950</v>
      </c>
      <c r="C1366" t="s">
        <v>4762</v>
      </c>
      <c r="D1366" s="4" t="s">
        <v>3851</v>
      </c>
      <c r="E1366" s="30" t="s">
        <v>3852</v>
      </c>
      <c r="F1366" s="4"/>
      <c r="G1366" s="5" t="s">
        <v>3665</v>
      </c>
      <c r="H1366" s="35"/>
      <c r="I1366" s="31" t="s">
        <v>3641</v>
      </c>
      <c r="J1366" s="32" t="str">
        <f>_xlfn.XLOOKUP(I1366,Data!$C$3:$C$11,Data!$D$3:$D$11,"-")</f>
        <v>Warehouse</v>
      </c>
    </row>
    <row r="1367" spans="1:10" ht="13.5" customHeight="1">
      <c r="A1367" s="3" t="s">
        <v>1954</v>
      </c>
      <c r="B1367" s="3" t="s">
        <v>1955</v>
      </c>
      <c r="C1367" t="s">
        <v>4768</v>
      </c>
      <c r="D1367" s="4" t="s">
        <v>3851</v>
      </c>
      <c r="E1367" s="30" t="s">
        <v>3852</v>
      </c>
      <c r="F1367" s="4"/>
      <c r="G1367" s="5" t="s">
        <v>3665</v>
      </c>
      <c r="H1367" s="35"/>
      <c r="I1367" s="31" t="s">
        <v>3625</v>
      </c>
      <c r="J1367" s="32" t="str">
        <f>_xlfn.XLOOKUP(I1367,Data!$C$3:$C$11,Data!$D$3:$D$11,"-")</f>
        <v>10th Street Retail</v>
      </c>
    </row>
    <row r="1368" spans="1:10" ht="13.5" customHeight="1">
      <c r="A1368" s="3" t="s">
        <v>1956</v>
      </c>
      <c r="B1368" s="3" t="s">
        <v>1955</v>
      </c>
      <c r="C1368" t="s">
        <v>4768</v>
      </c>
      <c r="D1368" s="4" t="s">
        <v>3851</v>
      </c>
      <c r="E1368" s="30" t="s">
        <v>3852</v>
      </c>
      <c r="F1368" s="4"/>
      <c r="G1368" s="5" t="s">
        <v>3665</v>
      </c>
      <c r="H1368" s="35"/>
      <c r="I1368" s="31" t="s">
        <v>3631</v>
      </c>
      <c r="J1368" s="32" t="str">
        <f>_xlfn.XLOOKUP(I1368,Data!$C$3:$C$11,Data!$D$3:$D$11,"-")</f>
        <v>Chinook Retail</v>
      </c>
    </row>
    <row r="1369" spans="1:10" ht="13.5" customHeight="1">
      <c r="A1369" s="3" t="s">
        <v>1957</v>
      </c>
      <c r="B1369" s="3" t="s">
        <v>1955</v>
      </c>
      <c r="C1369" t="s">
        <v>4768</v>
      </c>
      <c r="D1369" s="4" t="s">
        <v>3851</v>
      </c>
      <c r="E1369" s="30" t="s">
        <v>3852</v>
      </c>
      <c r="F1369" s="4"/>
      <c r="G1369" s="5" t="s">
        <v>3665</v>
      </c>
      <c r="H1369" s="35"/>
      <c r="I1369" s="31" t="s">
        <v>3635</v>
      </c>
      <c r="J1369" s="32" t="str">
        <f>_xlfn.XLOOKUP(I1369,Data!$C$3:$C$11,Data!$D$3:$D$11,"-")</f>
        <v>Crowfoot Retail</v>
      </c>
    </row>
    <row r="1370" spans="1:10" ht="13.5" customHeight="1">
      <c r="A1370" s="63" t="s">
        <v>4426</v>
      </c>
      <c r="B1370" s="63" t="s">
        <v>1955</v>
      </c>
      <c r="C1370" t="s">
        <v>4768</v>
      </c>
      <c r="D1370" s="66" t="s">
        <v>3851</v>
      </c>
      <c r="E1370" s="66" t="s">
        <v>3852</v>
      </c>
      <c r="F1370" s="66"/>
      <c r="G1370" s="66" t="s">
        <v>3665</v>
      </c>
      <c r="H1370" s="76"/>
      <c r="I1370" s="69" t="s">
        <v>4742</v>
      </c>
      <c r="J1370" s="40" t="s">
        <v>4743</v>
      </c>
    </row>
    <row r="1371" spans="1:10" ht="13.5" customHeight="1">
      <c r="A1371" s="3" t="s">
        <v>1958</v>
      </c>
      <c r="B1371" s="3" t="s">
        <v>1955</v>
      </c>
      <c r="C1371" t="s">
        <v>4768</v>
      </c>
      <c r="D1371" s="4" t="s">
        <v>3851</v>
      </c>
      <c r="E1371" s="30" t="s">
        <v>3852</v>
      </c>
      <c r="F1371" s="4"/>
      <c r="G1371" s="5" t="s">
        <v>3665</v>
      </c>
      <c r="H1371" s="35"/>
      <c r="I1371" s="31" t="s">
        <v>3641</v>
      </c>
      <c r="J1371" s="32" t="str">
        <f>_xlfn.XLOOKUP(I1371,Data!$C$3:$C$11,Data!$D$3:$D$11,"-")</f>
        <v>Warehouse</v>
      </c>
    </row>
    <row r="1372" spans="1:10" ht="13.5" customHeight="1">
      <c r="A1372" s="3" t="s">
        <v>1959</v>
      </c>
      <c r="B1372" s="3" t="s">
        <v>1960</v>
      </c>
      <c r="C1372" t="s">
        <v>4770</v>
      </c>
      <c r="D1372" s="4" t="s">
        <v>3851</v>
      </c>
      <c r="E1372" s="30" t="s">
        <v>3852</v>
      </c>
      <c r="F1372" s="4"/>
      <c r="G1372" s="5" t="s">
        <v>3665</v>
      </c>
      <c r="H1372" s="35"/>
      <c r="I1372" s="31" t="s">
        <v>3625</v>
      </c>
      <c r="J1372" s="32" t="str">
        <f>_xlfn.XLOOKUP(I1372,Data!$C$3:$C$11,Data!$D$3:$D$11,"-")</f>
        <v>10th Street Retail</v>
      </c>
    </row>
    <row r="1373" spans="1:10" ht="13.5" customHeight="1">
      <c r="A1373" s="3" t="s">
        <v>1961</v>
      </c>
      <c r="B1373" s="3" t="s">
        <v>1960</v>
      </c>
      <c r="C1373" t="s">
        <v>4770</v>
      </c>
      <c r="D1373" s="4" t="s">
        <v>3851</v>
      </c>
      <c r="E1373" s="30" t="s">
        <v>3852</v>
      </c>
      <c r="F1373" s="4"/>
      <c r="G1373" s="5" t="s">
        <v>3665</v>
      </c>
      <c r="H1373" s="35"/>
      <c r="I1373" s="31" t="s">
        <v>3631</v>
      </c>
      <c r="J1373" s="32" t="str">
        <f>_xlfn.XLOOKUP(I1373,Data!$C$3:$C$11,Data!$D$3:$D$11,"-")</f>
        <v>Chinook Retail</v>
      </c>
    </row>
    <row r="1374" spans="1:10" ht="13.5" customHeight="1">
      <c r="A1374" s="3" t="s">
        <v>1962</v>
      </c>
      <c r="B1374" s="3" t="s">
        <v>1960</v>
      </c>
      <c r="C1374" t="s">
        <v>4770</v>
      </c>
      <c r="D1374" s="4" t="s">
        <v>3851</v>
      </c>
      <c r="E1374" s="30" t="s">
        <v>3852</v>
      </c>
      <c r="F1374" s="4"/>
      <c r="G1374" s="5" t="s">
        <v>3665</v>
      </c>
      <c r="H1374" s="35"/>
      <c r="I1374" s="31" t="s">
        <v>3635</v>
      </c>
      <c r="J1374" s="32" t="str">
        <f>_xlfn.XLOOKUP(I1374,Data!$C$3:$C$11,Data!$D$3:$D$11,"-")</f>
        <v>Crowfoot Retail</v>
      </c>
    </row>
    <row r="1375" spans="1:10" ht="13.5" customHeight="1">
      <c r="A1375" s="3" t="s">
        <v>1963</v>
      </c>
      <c r="B1375" s="3" t="s">
        <v>1960</v>
      </c>
      <c r="C1375" t="s">
        <v>4770</v>
      </c>
      <c r="D1375" s="4" t="s">
        <v>3851</v>
      </c>
      <c r="E1375" s="30" t="s">
        <v>3852</v>
      </c>
      <c r="F1375" s="4"/>
      <c r="G1375" s="5" t="s">
        <v>3665</v>
      </c>
      <c r="H1375" s="35"/>
      <c r="I1375" s="31" t="s">
        <v>3645</v>
      </c>
      <c r="J1375" s="32" t="str">
        <f>_xlfn.XLOOKUP(I1375,Data!$C$3:$C$11,Data!$D$3:$D$11,"-")</f>
        <v>S03</v>
      </c>
    </row>
    <row r="1376" spans="1:10" ht="13.5" customHeight="1">
      <c r="A1376" s="63" t="s">
        <v>4427</v>
      </c>
      <c r="B1376" s="63" t="s">
        <v>1960</v>
      </c>
      <c r="C1376" t="s">
        <v>4770</v>
      </c>
      <c r="D1376" s="66" t="s">
        <v>3851</v>
      </c>
      <c r="E1376" s="66" t="s">
        <v>3852</v>
      </c>
      <c r="F1376" s="66"/>
      <c r="G1376" s="66" t="s">
        <v>3665</v>
      </c>
      <c r="H1376" s="76"/>
      <c r="I1376" s="69" t="s">
        <v>4742</v>
      </c>
      <c r="J1376" s="40" t="s">
        <v>4743</v>
      </c>
    </row>
    <row r="1377" spans="1:10" ht="13.5" customHeight="1">
      <c r="A1377" s="3" t="s">
        <v>1964</v>
      </c>
      <c r="B1377" s="3" t="s">
        <v>1960</v>
      </c>
      <c r="C1377" t="s">
        <v>4770</v>
      </c>
      <c r="D1377" s="4" t="s">
        <v>3851</v>
      </c>
      <c r="E1377" s="30" t="s">
        <v>3852</v>
      </c>
      <c r="F1377" s="4"/>
      <c r="G1377" s="5" t="s">
        <v>3665</v>
      </c>
      <c r="H1377" s="35"/>
      <c r="I1377" s="31" t="s">
        <v>3641</v>
      </c>
      <c r="J1377" s="32" t="str">
        <f>_xlfn.XLOOKUP(I1377,Data!$C$3:$C$11,Data!$D$3:$D$11,"-")</f>
        <v>Warehouse</v>
      </c>
    </row>
    <row r="1378" spans="1:10" ht="13.5" customHeight="1">
      <c r="A1378" s="3" t="s">
        <v>1965</v>
      </c>
      <c r="B1378" s="3" t="s">
        <v>1966</v>
      </c>
      <c r="C1378" t="s">
        <v>4773</v>
      </c>
      <c r="D1378" s="4" t="s">
        <v>3851</v>
      </c>
      <c r="E1378" s="30" t="s">
        <v>3852</v>
      </c>
      <c r="F1378" s="4"/>
      <c r="G1378" s="5" t="s">
        <v>3665</v>
      </c>
      <c r="H1378" s="35"/>
      <c r="I1378" s="31" t="s">
        <v>3625</v>
      </c>
      <c r="J1378" s="32" t="str">
        <f>_xlfn.XLOOKUP(I1378,Data!$C$3:$C$11,Data!$D$3:$D$11,"-")</f>
        <v>10th Street Retail</v>
      </c>
    </row>
    <row r="1379" spans="1:10" ht="13.5" customHeight="1">
      <c r="A1379" s="3" t="s">
        <v>1967</v>
      </c>
      <c r="B1379" s="3" t="s">
        <v>1966</v>
      </c>
      <c r="C1379" t="s">
        <v>4773</v>
      </c>
      <c r="D1379" s="4" t="s">
        <v>3851</v>
      </c>
      <c r="E1379" s="30" t="s">
        <v>3852</v>
      </c>
      <c r="F1379" s="4"/>
      <c r="G1379" s="5" t="s">
        <v>3665</v>
      </c>
      <c r="H1379" s="35"/>
      <c r="I1379" s="31" t="s">
        <v>3631</v>
      </c>
      <c r="J1379" s="32" t="str">
        <f>_xlfn.XLOOKUP(I1379,Data!$C$3:$C$11,Data!$D$3:$D$11,"-")</f>
        <v>Chinook Retail</v>
      </c>
    </row>
    <row r="1380" spans="1:10" ht="13.5" customHeight="1">
      <c r="A1380" s="3" t="s">
        <v>1968</v>
      </c>
      <c r="B1380" s="3" t="s">
        <v>1966</v>
      </c>
      <c r="C1380" t="s">
        <v>4773</v>
      </c>
      <c r="D1380" s="4" t="s">
        <v>3851</v>
      </c>
      <c r="E1380" s="30" t="s">
        <v>3852</v>
      </c>
      <c r="F1380" s="4"/>
      <c r="G1380" s="5" t="s">
        <v>3665</v>
      </c>
      <c r="H1380" s="35"/>
      <c r="I1380" s="31" t="s">
        <v>3635</v>
      </c>
      <c r="J1380" s="32" t="str">
        <f>_xlfn.XLOOKUP(I1380,Data!$C$3:$C$11,Data!$D$3:$D$11,"-")</f>
        <v>Crowfoot Retail</v>
      </c>
    </row>
    <row r="1381" spans="1:10" ht="13.5" customHeight="1">
      <c r="A1381" s="63" t="s">
        <v>4428</v>
      </c>
      <c r="B1381" s="63" t="s">
        <v>1966</v>
      </c>
      <c r="C1381" t="s">
        <v>4773</v>
      </c>
      <c r="D1381" s="66" t="s">
        <v>3851</v>
      </c>
      <c r="E1381" s="66" t="s">
        <v>3852</v>
      </c>
      <c r="F1381" s="66"/>
      <c r="G1381" s="66" t="s">
        <v>3665</v>
      </c>
      <c r="H1381" s="76"/>
      <c r="I1381" s="69" t="s">
        <v>4742</v>
      </c>
      <c r="J1381" s="40" t="s">
        <v>4743</v>
      </c>
    </row>
    <row r="1382" spans="1:10" ht="13.5" customHeight="1">
      <c r="A1382" s="3" t="s">
        <v>1969</v>
      </c>
      <c r="B1382" s="3" t="s">
        <v>1966</v>
      </c>
      <c r="C1382" t="s">
        <v>4773</v>
      </c>
      <c r="D1382" s="4" t="s">
        <v>3851</v>
      </c>
      <c r="E1382" s="30" t="s">
        <v>3852</v>
      </c>
      <c r="F1382" s="4"/>
      <c r="G1382" s="5" t="s">
        <v>3665</v>
      </c>
      <c r="H1382" s="35"/>
      <c r="I1382" s="31" t="s">
        <v>3641</v>
      </c>
      <c r="J1382" s="32" t="str">
        <f>_xlfn.XLOOKUP(I1382,Data!$C$3:$C$11,Data!$D$3:$D$11,"-")</f>
        <v>Warehouse</v>
      </c>
    </row>
    <row r="1383" spans="1:10" ht="13.5" customHeight="1">
      <c r="A1383" s="3" t="s">
        <v>1970</v>
      </c>
      <c r="B1383" s="3" t="s">
        <v>1971</v>
      </c>
      <c r="C1383" t="s">
        <v>4771</v>
      </c>
      <c r="D1383" s="4" t="s">
        <v>3851</v>
      </c>
      <c r="E1383" s="30" t="s">
        <v>3852</v>
      </c>
      <c r="F1383" s="4"/>
      <c r="G1383" s="5" t="s">
        <v>3665</v>
      </c>
      <c r="H1383" s="35"/>
      <c r="I1383" s="31" t="s">
        <v>3625</v>
      </c>
      <c r="J1383" s="32" t="str">
        <f>_xlfn.XLOOKUP(I1383,Data!$C$3:$C$11,Data!$D$3:$D$11,"-")</f>
        <v>10th Street Retail</v>
      </c>
    </row>
    <row r="1384" spans="1:10" ht="13.5" customHeight="1">
      <c r="A1384" s="3" t="s">
        <v>1972</v>
      </c>
      <c r="B1384" s="3" t="s">
        <v>1971</v>
      </c>
      <c r="C1384" t="s">
        <v>4771</v>
      </c>
      <c r="D1384" s="4" t="s">
        <v>3851</v>
      </c>
      <c r="E1384" s="30" t="s">
        <v>3852</v>
      </c>
      <c r="F1384" s="4"/>
      <c r="G1384" s="5" t="s">
        <v>3665</v>
      </c>
      <c r="H1384" s="35"/>
      <c r="I1384" s="31" t="s">
        <v>3631</v>
      </c>
      <c r="J1384" s="32" t="str">
        <f>_xlfn.XLOOKUP(I1384,Data!$C$3:$C$11,Data!$D$3:$D$11,"-")</f>
        <v>Chinook Retail</v>
      </c>
    </row>
    <row r="1385" spans="1:10" ht="13.5" customHeight="1">
      <c r="A1385" s="3" t="s">
        <v>1973</v>
      </c>
      <c r="B1385" s="3" t="s">
        <v>1971</v>
      </c>
      <c r="C1385" t="s">
        <v>4771</v>
      </c>
      <c r="D1385" s="4" t="s">
        <v>3851</v>
      </c>
      <c r="E1385" s="30" t="s">
        <v>3852</v>
      </c>
      <c r="F1385" s="4"/>
      <c r="G1385" s="5" t="s">
        <v>3665</v>
      </c>
      <c r="H1385" s="35"/>
      <c r="I1385" s="31" t="s">
        <v>3635</v>
      </c>
      <c r="J1385" s="32" t="str">
        <f>_xlfn.XLOOKUP(I1385,Data!$C$3:$C$11,Data!$D$3:$D$11,"-")</f>
        <v>Crowfoot Retail</v>
      </c>
    </row>
    <row r="1386" spans="1:10" ht="13.5" customHeight="1">
      <c r="A1386" s="63" t="s">
        <v>4429</v>
      </c>
      <c r="B1386" s="63" t="s">
        <v>1971</v>
      </c>
      <c r="C1386" t="s">
        <v>4771</v>
      </c>
      <c r="D1386" s="66" t="s">
        <v>3851</v>
      </c>
      <c r="E1386" s="66" t="s">
        <v>3852</v>
      </c>
      <c r="F1386" s="66"/>
      <c r="G1386" s="66" t="s">
        <v>3665</v>
      </c>
      <c r="H1386" s="76"/>
      <c r="I1386" s="69" t="s">
        <v>4742</v>
      </c>
      <c r="J1386" s="40" t="s">
        <v>4743</v>
      </c>
    </row>
    <row r="1387" spans="1:10" ht="13.5" customHeight="1">
      <c r="A1387" s="3" t="s">
        <v>1974</v>
      </c>
      <c r="B1387" s="3" t="s">
        <v>1971</v>
      </c>
      <c r="C1387" t="s">
        <v>4771</v>
      </c>
      <c r="D1387" s="4" t="s">
        <v>3851</v>
      </c>
      <c r="E1387" s="30" t="s">
        <v>3852</v>
      </c>
      <c r="F1387" s="4"/>
      <c r="G1387" s="5" t="s">
        <v>3665</v>
      </c>
      <c r="H1387" s="35"/>
      <c r="I1387" s="31" t="s">
        <v>3641</v>
      </c>
      <c r="J1387" s="32" t="str">
        <f>_xlfn.XLOOKUP(I1387,Data!$C$3:$C$11,Data!$D$3:$D$11,"-")</f>
        <v>Warehouse</v>
      </c>
    </row>
    <row r="1388" spans="1:10" ht="13.5" customHeight="1">
      <c r="A1388" s="3" t="s">
        <v>1975</v>
      </c>
      <c r="B1388" s="3" t="s">
        <v>1976</v>
      </c>
      <c r="C1388" t="s">
        <v>4790</v>
      </c>
      <c r="D1388" s="4" t="s">
        <v>3851</v>
      </c>
      <c r="E1388" s="30" t="s">
        <v>3852</v>
      </c>
      <c r="F1388" s="4"/>
      <c r="G1388" s="5" t="s">
        <v>3665</v>
      </c>
      <c r="H1388" s="35"/>
      <c r="I1388" s="31" t="s">
        <v>3625</v>
      </c>
      <c r="J1388" s="32" t="str">
        <f>_xlfn.XLOOKUP(I1388,Data!$C$3:$C$11,Data!$D$3:$D$11,"-")</f>
        <v>10th Street Retail</v>
      </c>
    </row>
    <row r="1389" spans="1:10" ht="13.5" customHeight="1">
      <c r="A1389" s="3" t="s">
        <v>1977</v>
      </c>
      <c r="B1389" s="3" t="s">
        <v>1976</v>
      </c>
      <c r="C1389" t="s">
        <v>4790</v>
      </c>
      <c r="D1389" s="4" t="s">
        <v>3851</v>
      </c>
      <c r="E1389" s="30" t="s">
        <v>3852</v>
      </c>
      <c r="F1389" s="4"/>
      <c r="G1389" s="5" t="s">
        <v>3665</v>
      </c>
      <c r="H1389" s="35"/>
      <c r="I1389" s="31" t="s">
        <v>3631</v>
      </c>
      <c r="J1389" s="32" t="str">
        <f>_xlfn.XLOOKUP(I1389,Data!$C$3:$C$11,Data!$D$3:$D$11,"-")</f>
        <v>Chinook Retail</v>
      </c>
    </row>
    <row r="1390" spans="1:10" ht="13.5" customHeight="1">
      <c r="A1390" s="3" t="s">
        <v>1978</v>
      </c>
      <c r="B1390" s="3" t="s">
        <v>1976</v>
      </c>
      <c r="C1390" t="s">
        <v>4790</v>
      </c>
      <c r="D1390" s="4" t="s">
        <v>3851</v>
      </c>
      <c r="E1390" s="30" t="s">
        <v>3852</v>
      </c>
      <c r="F1390" s="4"/>
      <c r="G1390" s="5" t="s">
        <v>3665</v>
      </c>
      <c r="H1390" s="35"/>
      <c r="I1390" s="31" t="s">
        <v>3635</v>
      </c>
      <c r="J1390" s="32" t="str">
        <f>_xlfn.XLOOKUP(I1390,Data!$C$3:$C$11,Data!$D$3:$D$11,"-")</f>
        <v>Crowfoot Retail</v>
      </c>
    </row>
    <row r="1391" spans="1:10" ht="13.5" customHeight="1">
      <c r="A1391" s="3" t="s">
        <v>1979</v>
      </c>
      <c r="B1391" s="3" t="s">
        <v>1976</v>
      </c>
      <c r="C1391" t="s">
        <v>4790</v>
      </c>
      <c r="D1391" s="4" t="s">
        <v>3851</v>
      </c>
      <c r="E1391" s="30" t="s">
        <v>3852</v>
      </c>
      <c r="F1391" s="4"/>
      <c r="G1391" s="5" t="s">
        <v>3665</v>
      </c>
      <c r="H1391" s="35"/>
      <c r="I1391" s="31" t="s">
        <v>3645</v>
      </c>
      <c r="J1391" s="32" t="str">
        <f>_xlfn.XLOOKUP(I1391,Data!$C$3:$C$11,Data!$D$3:$D$11,"-")</f>
        <v>S03</v>
      </c>
    </row>
    <row r="1392" spans="1:10" ht="13.5" customHeight="1">
      <c r="A1392" s="63" t="s">
        <v>4430</v>
      </c>
      <c r="B1392" s="63" t="s">
        <v>1976</v>
      </c>
      <c r="C1392" t="s">
        <v>4790</v>
      </c>
      <c r="D1392" s="66" t="s">
        <v>3851</v>
      </c>
      <c r="E1392" s="66" t="s">
        <v>3852</v>
      </c>
      <c r="F1392" s="66"/>
      <c r="G1392" s="66" t="s">
        <v>3665</v>
      </c>
      <c r="H1392" s="76"/>
      <c r="I1392" s="69" t="s">
        <v>4742</v>
      </c>
      <c r="J1392" s="40" t="s">
        <v>4743</v>
      </c>
    </row>
    <row r="1393" spans="1:10" ht="13.5" customHeight="1">
      <c r="A1393" s="3" t="s">
        <v>1980</v>
      </c>
      <c r="B1393" s="3" t="s">
        <v>1976</v>
      </c>
      <c r="C1393" t="s">
        <v>4790</v>
      </c>
      <c r="D1393" s="4" t="s">
        <v>3851</v>
      </c>
      <c r="E1393" s="30" t="s">
        <v>3852</v>
      </c>
      <c r="F1393" s="4"/>
      <c r="G1393" s="5" t="s">
        <v>3665</v>
      </c>
      <c r="H1393" s="35"/>
      <c r="I1393" s="31" t="s">
        <v>3641</v>
      </c>
      <c r="J1393" s="32" t="str">
        <f>_xlfn.XLOOKUP(I1393,Data!$C$3:$C$11,Data!$D$3:$D$11,"-")</f>
        <v>Warehouse</v>
      </c>
    </row>
    <row r="1394" spans="1:10" ht="13.5" customHeight="1">
      <c r="A1394" s="3" t="s">
        <v>1981</v>
      </c>
      <c r="B1394" s="3" t="s">
        <v>1982</v>
      </c>
      <c r="C1394" t="s">
        <v>4760</v>
      </c>
      <c r="D1394" s="4" t="s">
        <v>3851</v>
      </c>
      <c r="E1394" s="30" t="s">
        <v>3852</v>
      </c>
      <c r="F1394" s="4"/>
      <c r="G1394" s="5" t="s">
        <v>3665</v>
      </c>
      <c r="H1394" s="35"/>
      <c r="I1394" s="31" t="s">
        <v>3625</v>
      </c>
      <c r="J1394" s="32" t="str">
        <f>_xlfn.XLOOKUP(I1394,Data!$C$3:$C$11,Data!$D$3:$D$11,"-")</f>
        <v>10th Street Retail</v>
      </c>
    </row>
    <row r="1395" spans="1:10" ht="13.5" customHeight="1">
      <c r="A1395" s="3" t="s">
        <v>1983</v>
      </c>
      <c r="B1395" s="3" t="s">
        <v>1982</v>
      </c>
      <c r="C1395" t="s">
        <v>4760</v>
      </c>
      <c r="D1395" s="4" t="s">
        <v>3851</v>
      </c>
      <c r="E1395" s="30" t="s">
        <v>3852</v>
      </c>
      <c r="F1395" s="4"/>
      <c r="G1395" s="5" t="s">
        <v>3665</v>
      </c>
      <c r="H1395" s="35"/>
      <c r="I1395" s="31" t="s">
        <v>3631</v>
      </c>
      <c r="J1395" s="32" t="str">
        <f>_xlfn.XLOOKUP(I1395,Data!$C$3:$C$11,Data!$D$3:$D$11,"-")</f>
        <v>Chinook Retail</v>
      </c>
    </row>
    <row r="1396" spans="1:10" ht="13.5" customHeight="1">
      <c r="A1396" s="3" t="s">
        <v>1984</v>
      </c>
      <c r="B1396" s="3" t="s">
        <v>1982</v>
      </c>
      <c r="C1396" t="s">
        <v>4760</v>
      </c>
      <c r="D1396" s="4" t="s">
        <v>3851</v>
      </c>
      <c r="E1396" s="30" t="s">
        <v>3852</v>
      </c>
      <c r="F1396" s="4"/>
      <c r="G1396" s="5" t="s">
        <v>3665</v>
      </c>
      <c r="H1396" s="35"/>
      <c r="I1396" s="31" t="s">
        <v>3635</v>
      </c>
      <c r="J1396" s="32" t="str">
        <f>_xlfn.XLOOKUP(I1396,Data!$C$3:$C$11,Data!$D$3:$D$11,"-")</f>
        <v>Crowfoot Retail</v>
      </c>
    </row>
    <row r="1397" spans="1:10" ht="13.5" customHeight="1">
      <c r="A1397" s="63" t="s">
        <v>4431</v>
      </c>
      <c r="B1397" s="63" t="s">
        <v>1982</v>
      </c>
      <c r="C1397" t="s">
        <v>4760</v>
      </c>
      <c r="D1397" s="66" t="s">
        <v>3851</v>
      </c>
      <c r="E1397" s="66" t="s">
        <v>3852</v>
      </c>
      <c r="F1397" s="66"/>
      <c r="G1397" s="66" t="s">
        <v>3665</v>
      </c>
      <c r="H1397" s="76"/>
      <c r="I1397" s="69" t="s">
        <v>4742</v>
      </c>
      <c r="J1397" s="40" t="s">
        <v>4743</v>
      </c>
    </row>
    <row r="1398" spans="1:10" ht="13.5" customHeight="1">
      <c r="A1398" s="3" t="s">
        <v>1985</v>
      </c>
      <c r="B1398" s="3" t="s">
        <v>1982</v>
      </c>
      <c r="C1398" t="s">
        <v>4760</v>
      </c>
      <c r="D1398" s="4" t="s">
        <v>3851</v>
      </c>
      <c r="E1398" s="30" t="s">
        <v>3852</v>
      </c>
      <c r="F1398" s="4"/>
      <c r="G1398" s="5" t="s">
        <v>3665</v>
      </c>
      <c r="H1398" s="35"/>
      <c r="I1398" s="31" t="s">
        <v>3641</v>
      </c>
      <c r="J1398" s="32" t="str">
        <f>_xlfn.XLOOKUP(I1398,Data!$C$3:$C$11,Data!$D$3:$D$11,"-")</f>
        <v>Warehouse</v>
      </c>
    </row>
    <row r="1399" spans="1:10" ht="13.5" customHeight="1">
      <c r="A1399" s="3" t="s">
        <v>1986</v>
      </c>
      <c r="B1399" s="3" t="s">
        <v>1987</v>
      </c>
      <c r="C1399" t="s">
        <v>4776</v>
      </c>
      <c r="D1399" s="4" t="s">
        <v>3851</v>
      </c>
      <c r="E1399" s="30" t="s">
        <v>3852</v>
      </c>
      <c r="F1399" s="4"/>
      <c r="G1399" s="5" t="s">
        <v>3665</v>
      </c>
      <c r="H1399" s="35"/>
      <c r="I1399" s="31" t="s">
        <v>3625</v>
      </c>
      <c r="J1399" s="32" t="str">
        <f>_xlfn.XLOOKUP(I1399,Data!$C$3:$C$11,Data!$D$3:$D$11,"-")</f>
        <v>10th Street Retail</v>
      </c>
    </row>
    <row r="1400" spans="1:10" ht="13.5" customHeight="1">
      <c r="A1400" s="3" t="s">
        <v>1988</v>
      </c>
      <c r="B1400" s="3" t="s">
        <v>1987</v>
      </c>
      <c r="C1400" t="s">
        <v>4776</v>
      </c>
      <c r="D1400" s="4" t="s">
        <v>3851</v>
      </c>
      <c r="E1400" s="30" t="s">
        <v>3852</v>
      </c>
      <c r="F1400" s="4"/>
      <c r="G1400" s="5" t="s">
        <v>3665</v>
      </c>
      <c r="H1400" s="35"/>
      <c r="I1400" s="31" t="s">
        <v>3631</v>
      </c>
      <c r="J1400" s="32" t="str">
        <f>_xlfn.XLOOKUP(I1400,Data!$C$3:$C$11,Data!$D$3:$D$11,"-")</f>
        <v>Chinook Retail</v>
      </c>
    </row>
    <row r="1401" spans="1:10" ht="13.5" customHeight="1">
      <c r="A1401" s="3" t="s">
        <v>1989</v>
      </c>
      <c r="B1401" s="3" t="s">
        <v>1987</v>
      </c>
      <c r="C1401" t="s">
        <v>4776</v>
      </c>
      <c r="D1401" s="4" t="s">
        <v>3851</v>
      </c>
      <c r="E1401" s="30" t="s">
        <v>3852</v>
      </c>
      <c r="F1401" s="4"/>
      <c r="G1401" s="5" t="s">
        <v>3665</v>
      </c>
      <c r="H1401" s="35"/>
      <c r="I1401" s="31" t="s">
        <v>3635</v>
      </c>
      <c r="J1401" s="32" t="str">
        <f>_xlfn.XLOOKUP(I1401,Data!$C$3:$C$11,Data!$D$3:$D$11,"-")</f>
        <v>Crowfoot Retail</v>
      </c>
    </row>
    <row r="1402" spans="1:10" ht="13.5" customHeight="1">
      <c r="A1402" s="3" t="s">
        <v>1990</v>
      </c>
      <c r="B1402" s="3" t="s">
        <v>1987</v>
      </c>
      <c r="C1402" t="s">
        <v>4776</v>
      </c>
      <c r="D1402" s="4" t="s">
        <v>3851</v>
      </c>
      <c r="E1402" s="30" t="s">
        <v>3852</v>
      </c>
      <c r="F1402" s="4"/>
      <c r="G1402" s="5" t="s">
        <v>3665</v>
      </c>
      <c r="H1402" s="35"/>
      <c r="I1402" s="31" t="s">
        <v>3645</v>
      </c>
      <c r="J1402" s="32" t="str">
        <f>_xlfn.XLOOKUP(I1402,Data!$C$3:$C$11,Data!$D$3:$D$11,"-")</f>
        <v>S03</v>
      </c>
    </row>
    <row r="1403" spans="1:10" ht="13.5" customHeight="1">
      <c r="A1403" s="63" t="s">
        <v>4432</v>
      </c>
      <c r="B1403" s="63" t="s">
        <v>1987</v>
      </c>
      <c r="C1403" t="s">
        <v>4776</v>
      </c>
      <c r="D1403" s="66" t="s">
        <v>3851</v>
      </c>
      <c r="E1403" s="66" t="s">
        <v>3852</v>
      </c>
      <c r="F1403" s="66"/>
      <c r="G1403" s="66" t="s">
        <v>3665</v>
      </c>
      <c r="H1403" s="76"/>
      <c r="I1403" s="69" t="s">
        <v>4742</v>
      </c>
      <c r="J1403" s="40" t="s">
        <v>4743</v>
      </c>
    </row>
    <row r="1404" spans="1:10" ht="13.5" customHeight="1">
      <c r="A1404" s="3" t="s">
        <v>1991</v>
      </c>
      <c r="B1404" s="3" t="s">
        <v>1987</v>
      </c>
      <c r="C1404" t="s">
        <v>4776</v>
      </c>
      <c r="D1404" s="4" t="s">
        <v>3851</v>
      </c>
      <c r="E1404" s="30" t="s">
        <v>3852</v>
      </c>
      <c r="F1404" s="4"/>
      <c r="G1404" s="5" t="s">
        <v>3665</v>
      </c>
      <c r="H1404" s="35"/>
      <c r="I1404" s="31" t="s">
        <v>3641</v>
      </c>
      <c r="J1404" s="32" t="str">
        <f>_xlfn.XLOOKUP(I1404,Data!$C$3:$C$11,Data!$D$3:$D$11,"-")</f>
        <v>Warehouse</v>
      </c>
    </row>
    <row r="1405" spans="1:10" ht="13.5" customHeight="1">
      <c r="A1405" s="3" t="s">
        <v>1992</v>
      </c>
      <c r="B1405" s="3" t="s">
        <v>1993</v>
      </c>
      <c r="C1405" t="s">
        <v>4750</v>
      </c>
      <c r="D1405" s="4" t="s">
        <v>3851</v>
      </c>
      <c r="E1405" s="30" t="s">
        <v>3852</v>
      </c>
      <c r="F1405" s="4"/>
      <c r="G1405" s="5" t="s">
        <v>3665</v>
      </c>
      <c r="H1405" s="35"/>
      <c r="I1405" s="31" t="s">
        <v>3625</v>
      </c>
      <c r="J1405" s="32" t="str">
        <f>_xlfn.XLOOKUP(I1405,Data!$C$3:$C$11,Data!$D$3:$D$11,"-")</f>
        <v>10th Street Retail</v>
      </c>
    </row>
    <row r="1406" spans="1:10" ht="13.5" customHeight="1">
      <c r="A1406" s="3" t="s">
        <v>1994</v>
      </c>
      <c r="B1406" s="3" t="s">
        <v>1993</v>
      </c>
      <c r="C1406" t="s">
        <v>4750</v>
      </c>
      <c r="D1406" s="4" t="s">
        <v>3851</v>
      </c>
      <c r="E1406" s="30" t="s">
        <v>3852</v>
      </c>
      <c r="F1406" s="4"/>
      <c r="G1406" s="5" t="s">
        <v>3665</v>
      </c>
      <c r="H1406" s="35"/>
      <c r="I1406" s="31" t="s">
        <v>3631</v>
      </c>
      <c r="J1406" s="32" t="str">
        <f>_xlfn.XLOOKUP(I1406,Data!$C$3:$C$11,Data!$D$3:$D$11,"-")</f>
        <v>Chinook Retail</v>
      </c>
    </row>
    <row r="1407" spans="1:10" ht="13.5" customHeight="1">
      <c r="A1407" s="3" t="s">
        <v>1995</v>
      </c>
      <c r="B1407" s="3" t="s">
        <v>1993</v>
      </c>
      <c r="C1407" t="s">
        <v>4750</v>
      </c>
      <c r="D1407" s="4" t="s">
        <v>3851</v>
      </c>
      <c r="E1407" s="30" t="s">
        <v>3852</v>
      </c>
      <c r="F1407" s="4"/>
      <c r="G1407" s="5" t="s">
        <v>3665</v>
      </c>
      <c r="H1407" s="35"/>
      <c r="I1407" s="31" t="s">
        <v>3635</v>
      </c>
      <c r="J1407" s="32" t="str">
        <f>_xlfn.XLOOKUP(I1407,Data!$C$3:$C$11,Data!$D$3:$D$11,"-")</f>
        <v>Crowfoot Retail</v>
      </c>
    </row>
    <row r="1408" spans="1:10" ht="13.5" customHeight="1">
      <c r="A1408" s="63" t="s">
        <v>4433</v>
      </c>
      <c r="B1408" s="63" t="s">
        <v>1993</v>
      </c>
      <c r="C1408" t="s">
        <v>4750</v>
      </c>
      <c r="D1408" s="66" t="s">
        <v>3851</v>
      </c>
      <c r="E1408" s="66" t="s">
        <v>3852</v>
      </c>
      <c r="F1408" s="66"/>
      <c r="G1408" s="66" t="s">
        <v>3665</v>
      </c>
      <c r="H1408" s="76"/>
      <c r="I1408" s="69" t="s">
        <v>4742</v>
      </c>
      <c r="J1408" s="40" t="s">
        <v>4743</v>
      </c>
    </row>
    <row r="1409" spans="1:10" ht="13.5" customHeight="1">
      <c r="A1409" s="3" t="s">
        <v>1996</v>
      </c>
      <c r="B1409" s="3" t="s">
        <v>1993</v>
      </c>
      <c r="C1409" t="s">
        <v>4750</v>
      </c>
      <c r="D1409" s="4" t="s">
        <v>3851</v>
      </c>
      <c r="E1409" s="30" t="s">
        <v>3852</v>
      </c>
      <c r="F1409" s="4"/>
      <c r="G1409" s="5" t="s">
        <v>3665</v>
      </c>
      <c r="H1409" s="35"/>
      <c r="I1409" s="31" t="s">
        <v>3641</v>
      </c>
      <c r="J1409" s="32" t="str">
        <f>_xlfn.XLOOKUP(I1409,Data!$C$3:$C$11,Data!$D$3:$D$11,"-")</f>
        <v>Warehouse</v>
      </c>
    </row>
    <row r="1410" spans="1:10" ht="13.5" customHeight="1">
      <c r="A1410" s="3" t="s">
        <v>1997</v>
      </c>
      <c r="B1410" s="3" t="s">
        <v>1998</v>
      </c>
      <c r="C1410" t="s">
        <v>4777</v>
      </c>
      <c r="D1410" s="4" t="s">
        <v>3851</v>
      </c>
      <c r="E1410" s="30" t="s">
        <v>3852</v>
      </c>
      <c r="F1410" s="4"/>
      <c r="G1410" s="5" t="s">
        <v>3665</v>
      </c>
      <c r="H1410" s="35"/>
      <c r="I1410" s="31" t="s">
        <v>3625</v>
      </c>
      <c r="J1410" s="32" t="str">
        <f>_xlfn.XLOOKUP(I1410,Data!$C$3:$C$11,Data!$D$3:$D$11,"-")</f>
        <v>10th Street Retail</v>
      </c>
    </row>
    <row r="1411" spans="1:10" ht="13.5" customHeight="1">
      <c r="A1411" s="3" t="s">
        <v>1999</v>
      </c>
      <c r="B1411" s="3" t="s">
        <v>1998</v>
      </c>
      <c r="C1411" t="s">
        <v>4777</v>
      </c>
      <c r="D1411" s="4" t="s">
        <v>3851</v>
      </c>
      <c r="E1411" s="30" t="s">
        <v>3852</v>
      </c>
      <c r="F1411" s="4"/>
      <c r="G1411" s="5" t="s">
        <v>3665</v>
      </c>
      <c r="H1411" s="35"/>
      <c r="I1411" s="31" t="s">
        <v>3631</v>
      </c>
      <c r="J1411" s="32" t="str">
        <f>_xlfn.XLOOKUP(I1411,Data!$C$3:$C$11,Data!$D$3:$D$11,"-")</f>
        <v>Chinook Retail</v>
      </c>
    </row>
    <row r="1412" spans="1:10" ht="13.5" customHeight="1">
      <c r="A1412" s="3" t="s">
        <v>2000</v>
      </c>
      <c r="B1412" s="3" t="s">
        <v>1998</v>
      </c>
      <c r="C1412" t="s">
        <v>4777</v>
      </c>
      <c r="D1412" s="4" t="s">
        <v>3851</v>
      </c>
      <c r="E1412" s="30" t="s">
        <v>3852</v>
      </c>
      <c r="F1412" s="4"/>
      <c r="G1412" s="5" t="s">
        <v>3665</v>
      </c>
      <c r="H1412" s="35"/>
      <c r="I1412" s="31" t="s">
        <v>3635</v>
      </c>
      <c r="J1412" s="32" t="str">
        <f>_xlfn.XLOOKUP(I1412,Data!$C$3:$C$11,Data!$D$3:$D$11,"-")</f>
        <v>Crowfoot Retail</v>
      </c>
    </row>
    <row r="1413" spans="1:10" ht="13.5" customHeight="1">
      <c r="A1413" s="63" t="s">
        <v>4434</v>
      </c>
      <c r="B1413" s="63" t="s">
        <v>1998</v>
      </c>
      <c r="C1413" t="s">
        <v>4777</v>
      </c>
      <c r="D1413" s="66" t="s">
        <v>3851</v>
      </c>
      <c r="E1413" s="66" t="s">
        <v>3852</v>
      </c>
      <c r="F1413" s="66"/>
      <c r="G1413" s="66" t="s">
        <v>3665</v>
      </c>
      <c r="H1413" s="76"/>
      <c r="I1413" s="69" t="s">
        <v>4742</v>
      </c>
      <c r="J1413" s="40" t="s">
        <v>4743</v>
      </c>
    </row>
    <row r="1414" spans="1:10" ht="13.5" customHeight="1">
      <c r="A1414" s="3" t="s">
        <v>2001</v>
      </c>
      <c r="B1414" s="3" t="s">
        <v>2002</v>
      </c>
      <c r="C1414" t="s">
        <v>4794</v>
      </c>
      <c r="D1414" s="4" t="s">
        <v>3851</v>
      </c>
      <c r="E1414" s="30" t="s">
        <v>3852</v>
      </c>
      <c r="F1414" s="4"/>
      <c r="G1414" s="5" t="s">
        <v>3665</v>
      </c>
      <c r="H1414" s="35"/>
      <c r="I1414" s="31" t="s">
        <v>3625</v>
      </c>
      <c r="J1414" s="32" t="str">
        <f>_xlfn.XLOOKUP(I1414,Data!$C$3:$C$11,Data!$D$3:$D$11,"-")</f>
        <v>10th Street Retail</v>
      </c>
    </row>
    <row r="1415" spans="1:10" ht="13.5" customHeight="1">
      <c r="A1415" s="3" t="s">
        <v>2003</v>
      </c>
      <c r="B1415" s="3" t="s">
        <v>2002</v>
      </c>
      <c r="C1415" t="s">
        <v>4794</v>
      </c>
      <c r="D1415" s="4" t="s">
        <v>3851</v>
      </c>
      <c r="E1415" s="30" t="s">
        <v>3852</v>
      </c>
      <c r="F1415" s="4"/>
      <c r="G1415" s="5" t="s">
        <v>3665</v>
      </c>
      <c r="H1415" s="35"/>
      <c r="I1415" s="31" t="s">
        <v>3631</v>
      </c>
      <c r="J1415" s="32" t="str">
        <f>_xlfn.XLOOKUP(I1415,Data!$C$3:$C$11,Data!$D$3:$D$11,"-")</f>
        <v>Chinook Retail</v>
      </c>
    </row>
    <row r="1416" spans="1:10" ht="13.5" customHeight="1">
      <c r="A1416" s="3" t="s">
        <v>2004</v>
      </c>
      <c r="B1416" s="3" t="s">
        <v>2002</v>
      </c>
      <c r="C1416" t="s">
        <v>4794</v>
      </c>
      <c r="D1416" s="4" t="s">
        <v>3851</v>
      </c>
      <c r="E1416" s="30" t="s">
        <v>3852</v>
      </c>
      <c r="F1416" s="4"/>
      <c r="G1416" s="5" t="s">
        <v>3665</v>
      </c>
      <c r="H1416" s="35"/>
      <c r="I1416" s="31" t="s">
        <v>3635</v>
      </c>
      <c r="J1416" s="32" t="str">
        <f>_xlfn.XLOOKUP(I1416,Data!$C$3:$C$11,Data!$D$3:$D$11,"-")</f>
        <v>Crowfoot Retail</v>
      </c>
    </row>
    <row r="1417" spans="1:10" ht="13.5" customHeight="1">
      <c r="A1417" s="63" t="s">
        <v>4435</v>
      </c>
      <c r="B1417" s="63" t="s">
        <v>2002</v>
      </c>
      <c r="C1417" t="s">
        <v>4794</v>
      </c>
      <c r="D1417" s="66" t="s">
        <v>3851</v>
      </c>
      <c r="E1417" s="66" t="s">
        <v>3852</v>
      </c>
      <c r="F1417" s="66"/>
      <c r="G1417" s="66" t="s">
        <v>3665</v>
      </c>
      <c r="H1417" s="76"/>
      <c r="I1417" s="69" t="s">
        <v>4742</v>
      </c>
      <c r="J1417" s="40" t="s">
        <v>4743</v>
      </c>
    </row>
    <row r="1418" spans="1:10" ht="13.5" customHeight="1">
      <c r="A1418" s="3" t="s">
        <v>2005</v>
      </c>
      <c r="B1418" s="3" t="s">
        <v>2006</v>
      </c>
      <c r="C1418" t="s">
        <v>4785</v>
      </c>
      <c r="D1418" s="4" t="s">
        <v>3851</v>
      </c>
      <c r="E1418" s="30" t="s">
        <v>3852</v>
      </c>
      <c r="F1418" s="4"/>
      <c r="G1418" s="5" t="s">
        <v>3665</v>
      </c>
      <c r="H1418" s="35"/>
      <c r="I1418" s="31" t="s">
        <v>3625</v>
      </c>
      <c r="J1418" s="32" t="str">
        <f>_xlfn.XLOOKUP(I1418,Data!$C$3:$C$11,Data!$D$3:$D$11,"-")</f>
        <v>10th Street Retail</v>
      </c>
    </row>
    <row r="1419" spans="1:10" ht="13.5" customHeight="1">
      <c r="A1419" s="3" t="s">
        <v>2007</v>
      </c>
      <c r="B1419" s="3" t="s">
        <v>2006</v>
      </c>
      <c r="C1419" t="s">
        <v>4785</v>
      </c>
      <c r="D1419" s="4" t="s">
        <v>3851</v>
      </c>
      <c r="E1419" s="30" t="s">
        <v>3852</v>
      </c>
      <c r="F1419" s="4"/>
      <c r="G1419" s="5" t="s">
        <v>3665</v>
      </c>
      <c r="H1419" s="35"/>
      <c r="I1419" s="31" t="s">
        <v>3631</v>
      </c>
      <c r="J1419" s="32" t="str">
        <f>_xlfn.XLOOKUP(I1419,Data!$C$3:$C$11,Data!$D$3:$D$11,"-")</f>
        <v>Chinook Retail</v>
      </c>
    </row>
    <row r="1420" spans="1:10" ht="13.5" customHeight="1">
      <c r="A1420" s="3" t="s">
        <v>2008</v>
      </c>
      <c r="B1420" s="3" t="s">
        <v>2006</v>
      </c>
      <c r="C1420" t="s">
        <v>4785</v>
      </c>
      <c r="D1420" s="4" t="s">
        <v>3851</v>
      </c>
      <c r="E1420" s="30" t="s">
        <v>3852</v>
      </c>
      <c r="F1420" s="4"/>
      <c r="G1420" s="5" t="s">
        <v>3665</v>
      </c>
      <c r="H1420" s="35"/>
      <c r="I1420" s="31" t="s">
        <v>3635</v>
      </c>
      <c r="J1420" s="32" t="str">
        <f>_xlfn.XLOOKUP(I1420,Data!$C$3:$C$11,Data!$D$3:$D$11,"-")</f>
        <v>Crowfoot Retail</v>
      </c>
    </row>
    <row r="1421" spans="1:10" ht="13.5" customHeight="1">
      <c r="A1421" s="63" t="s">
        <v>4436</v>
      </c>
      <c r="B1421" s="63" t="s">
        <v>2006</v>
      </c>
      <c r="C1421" t="s">
        <v>4785</v>
      </c>
      <c r="D1421" s="66" t="s">
        <v>3851</v>
      </c>
      <c r="E1421" s="66" t="s">
        <v>3852</v>
      </c>
      <c r="F1421" s="66"/>
      <c r="G1421" s="66" t="s">
        <v>3665</v>
      </c>
      <c r="H1421" s="76"/>
      <c r="I1421" s="69" t="s">
        <v>4742</v>
      </c>
      <c r="J1421" s="40" t="s">
        <v>4743</v>
      </c>
    </row>
    <row r="1422" spans="1:10" ht="13.5" customHeight="1">
      <c r="A1422" s="3" t="s">
        <v>2009</v>
      </c>
      <c r="B1422" s="3" t="s">
        <v>2006</v>
      </c>
      <c r="C1422" t="s">
        <v>4785</v>
      </c>
      <c r="D1422" s="4" t="s">
        <v>3851</v>
      </c>
      <c r="E1422" s="30" t="s">
        <v>3852</v>
      </c>
      <c r="F1422" s="4"/>
      <c r="G1422" s="5" t="s">
        <v>3665</v>
      </c>
      <c r="H1422" s="35"/>
      <c r="I1422" s="31" t="s">
        <v>3641</v>
      </c>
      <c r="J1422" s="32" t="str">
        <f>_xlfn.XLOOKUP(I1422,Data!$C$3:$C$11,Data!$D$3:$D$11,"-")</f>
        <v>Warehouse</v>
      </c>
    </row>
    <row r="1423" spans="1:10" ht="13.5" customHeight="1">
      <c r="A1423" s="3" t="s">
        <v>2010</v>
      </c>
      <c r="B1423" s="3" t="s">
        <v>2011</v>
      </c>
      <c r="C1423" t="s">
        <v>4754</v>
      </c>
      <c r="D1423" s="4" t="s">
        <v>3851</v>
      </c>
      <c r="E1423" s="30" t="s">
        <v>3852</v>
      </c>
      <c r="F1423" s="4"/>
      <c r="G1423" s="5" t="s">
        <v>3665</v>
      </c>
      <c r="H1423" s="35"/>
      <c r="I1423" s="31" t="s">
        <v>3625</v>
      </c>
      <c r="J1423" s="32" t="str">
        <f>_xlfn.XLOOKUP(I1423,Data!$C$3:$C$11,Data!$D$3:$D$11,"-")</f>
        <v>10th Street Retail</v>
      </c>
    </row>
    <row r="1424" spans="1:10" ht="13.5" customHeight="1">
      <c r="A1424" s="3" t="s">
        <v>2012</v>
      </c>
      <c r="B1424" s="3" t="s">
        <v>2011</v>
      </c>
      <c r="C1424" t="s">
        <v>4754</v>
      </c>
      <c r="D1424" s="4" t="s">
        <v>3851</v>
      </c>
      <c r="E1424" s="30" t="s">
        <v>3852</v>
      </c>
      <c r="F1424" s="4"/>
      <c r="G1424" s="5" t="s">
        <v>3665</v>
      </c>
      <c r="H1424" s="35"/>
      <c r="I1424" s="31" t="s">
        <v>3631</v>
      </c>
      <c r="J1424" s="32" t="str">
        <f>_xlfn.XLOOKUP(I1424,Data!$C$3:$C$11,Data!$D$3:$D$11,"-")</f>
        <v>Chinook Retail</v>
      </c>
    </row>
    <row r="1425" spans="1:10" ht="13.5" customHeight="1">
      <c r="A1425" s="3" t="s">
        <v>2013</v>
      </c>
      <c r="B1425" s="3" t="s">
        <v>2011</v>
      </c>
      <c r="C1425" t="s">
        <v>4754</v>
      </c>
      <c r="D1425" s="4" t="s">
        <v>3851</v>
      </c>
      <c r="E1425" s="30" t="s">
        <v>3852</v>
      </c>
      <c r="F1425" s="4"/>
      <c r="G1425" s="5" t="s">
        <v>3665</v>
      </c>
      <c r="H1425" s="35"/>
      <c r="I1425" s="31" t="s">
        <v>3635</v>
      </c>
      <c r="J1425" s="32" t="str">
        <f>_xlfn.XLOOKUP(I1425,Data!$C$3:$C$11,Data!$D$3:$D$11,"-")</f>
        <v>Crowfoot Retail</v>
      </c>
    </row>
    <row r="1426" spans="1:10" ht="13.5" customHeight="1">
      <c r="A1426" s="63" t="s">
        <v>4437</v>
      </c>
      <c r="B1426" s="63" t="s">
        <v>2011</v>
      </c>
      <c r="C1426" t="s">
        <v>4754</v>
      </c>
      <c r="D1426" s="66" t="s">
        <v>3851</v>
      </c>
      <c r="E1426" s="66" t="s">
        <v>3852</v>
      </c>
      <c r="F1426" s="66"/>
      <c r="G1426" s="66" t="s">
        <v>3665</v>
      </c>
      <c r="H1426" s="76"/>
      <c r="I1426" s="69" t="s">
        <v>4742</v>
      </c>
      <c r="J1426" s="40" t="s">
        <v>4743</v>
      </c>
    </row>
    <row r="1427" spans="1:10" ht="13.5" customHeight="1">
      <c r="A1427" s="3" t="s">
        <v>2014</v>
      </c>
      <c r="B1427" s="36" t="s">
        <v>2015</v>
      </c>
      <c r="C1427" s="3"/>
      <c r="D1427" s="4" t="s">
        <v>3851</v>
      </c>
      <c r="E1427" s="30" t="s">
        <v>3852</v>
      </c>
      <c r="F1427" s="4"/>
      <c r="G1427" s="5" t="s">
        <v>3665</v>
      </c>
      <c r="H1427" s="35"/>
      <c r="I1427" s="31" t="s">
        <v>3625</v>
      </c>
      <c r="J1427" s="32" t="str">
        <f>_xlfn.XLOOKUP(I1427,Data!$C$3:$C$11,Data!$D$3:$D$11,"-")</f>
        <v>10th Street Retail</v>
      </c>
    </row>
    <row r="1428" spans="1:10" ht="13.5" customHeight="1">
      <c r="A1428" s="3" t="s">
        <v>2016</v>
      </c>
      <c r="B1428" s="3" t="s">
        <v>2015</v>
      </c>
      <c r="C1428" s="3"/>
      <c r="D1428" s="4" t="s">
        <v>3851</v>
      </c>
      <c r="E1428" s="30" t="s">
        <v>3852</v>
      </c>
      <c r="F1428" s="4"/>
      <c r="G1428" s="5" t="s">
        <v>3665</v>
      </c>
      <c r="H1428" s="35"/>
      <c r="I1428" s="31" t="s">
        <v>3631</v>
      </c>
      <c r="J1428" s="32" t="str">
        <f>_xlfn.XLOOKUP(I1428,Data!$C$3:$C$11,Data!$D$3:$D$11,"-")</f>
        <v>Chinook Retail</v>
      </c>
    </row>
    <row r="1429" spans="1:10" ht="13.5" customHeight="1">
      <c r="A1429" s="3" t="s">
        <v>2017</v>
      </c>
      <c r="B1429" s="3" t="s">
        <v>2015</v>
      </c>
      <c r="C1429" s="3"/>
      <c r="D1429" s="4" t="s">
        <v>3851</v>
      </c>
      <c r="E1429" s="30" t="s">
        <v>3852</v>
      </c>
      <c r="F1429" s="4"/>
      <c r="G1429" s="5" t="s">
        <v>3665</v>
      </c>
      <c r="H1429" s="35"/>
      <c r="I1429" s="31" t="s">
        <v>3635</v>
      </c>
      <c r="J1429" s="32" t="str">
        <f>_xlfn.XLOOKUP(I1429,Data!$C$3:$C$11,Data!$D$3:$D$11,"-")</f>
        <v>Crowfoot Retail</v>
      </c>
    </row>
    <row r="1430" spans="1:10" ht="13.5" customHeight="1">
      <c r="A1430" s="63" t="s">
        <v>4438</v>
      </c>
      <c r="B1430" s="63" t="s">
        <v>2015</v>
      </c>
      <c r="C1430" s="63"/>
      <c r="D1430" s="66" t="s">
        <v>3851</v>
      </c>
      <c r="E1430" s="66" t="s">
        <v>3852</v>
      </c>
      <c r="F1430" s="66"/>
      <c r="G1430" s="66" t="s">
        <v>3665</v>
      </c>
      <c r="H1430" s="76"/>
      <c r="I1430" s="69" t="s">
        <v>4742</v>
      </c>
      <c r="J1430" s="40" t="s">
        <v>4743</v>
      </c>
    </row>
    <row r="1431" spans="1:10" ht="13.5" customHeight="1">
      <c r="A1431" s="3" t="s">
        <v>2018</v>
      </c>
      <c r="B1431" s="3" t="s">
        <v>2019</v>
      </c>
      <c r="C1431" t="s">
        <v>4746</v>
      </c>
      <c r="D1431" s="4" t="s">
        <v>3851</v>
      </c>
      <c r="E1431" s="30" t="s">
        <v>3852</v>
      </c>
      <c r="F1431" s="4"/>
      <c r="G1431" s="5" t="s">
        <v>3665</v>
      </c>
      <c r="H1431" s="35"/>
      <c r="I1431" s="31" t="s">
        <v>3625</v>
      </c>
      <c r="J1431" s="32" t="str">
        <f>_xlfn.XLOOKUP(I1431,Data!$C$3:$C$11,Data!$D$3:$D$11,"-")</f>
        <v>10th Street Retail</v>
      </c>
    </row>
    <row r="1432" spans="1:10" ht="13.5" customHeight="1">
      <c r="A1432" s="3" t="s">
        <v>2020</v>
      </c>
      <c r="B1432" s="3" t="s">
        <v>2019</v>
      </c>
      <c r="C1432" t="s">
        <v>4746</v>
      </c>
      <c r="D1432" s="4" t="s">
        <v>3851</v>
      </c>
      <c r="E1432" s="30" t="s">
        <v>3852</v>
      </c>
      <c r="F1432" s="4"/>
      <c r="G1432" s="5" t="s">
        <v>3665</v>
      </c>
      <c r="H1432" s="35"/>
      <c r="I1432" s="31" t="s">
        <v>3631</v>
      </c>
      <c r="J1432" s="32" t="str">
        <f>_xlfn.XLOOKUP(I1432,Data!$C$3:$C$11,Data!$D$3:$D$11,"-")</f>
        <v>Chinook Retail</v>
      </c>
    </row>
    <row r="1433" spans="1:10" ht="13.5" customHeight="1">
      <c r="A1433" s="3" t="s">
        <v>2021</v>
      </c>
      <c r="B1433" s="3" t="s">
        <v>2019</v>
      </c>
      <c r="C1433" t="s">
        <v>4746</v>
      </c>
      <c r="D1433" s="4" t="s">
        <v>3851</v>
      </c>
      <c r="E1433" s="30" t="s">
        <v>3852</v>
      </c>
      <c r="F1433" s="4"/>
      <c r="G1433" s="5" t="s">
        <v>3665</v>
      </c>
      <c r="H1433" s="35"/>
      <c r="I1433" s="31" t="s">
        <v>3635</v>
      </c>
      <c r="J1433" s="32" t="str">
        <f>_xlfn.XLOOKUP(I1433,Data!$C$3:$C$11,Data!$D$3:$D$11,"-")</f>
        <v>Crowfoot Retail</v>
      </c>
    </row>
    <row r="1434" spans="1:10" ht="13.5" customHeight="1">
      <c r="A1434" s="63" t="s">
        <v>4439</v>
      </c>
      <c r="B1434" s="63" t="s">
        <v>2019</v>
      </c>
      <c r="C1434" t="s">
        <v>4746</v>
      </c>
      <c r="D1434" s="66" t="s">
        <v>3851</v>
      </c>
      <c r="E1434" s="66" t="s">
        <v>3852</v>
      </c>
      <c r="F1434" s="66"/>
      <c r="G1434" s="66" t="s">
        <v>3665</v>
      </c>
      <c r="H1434" s="76"/>
      <c r="I1434" s="69" t="s">
        <v>4742</v>
      </c>
      <c r="J1434" s="40" t="s">
        <v>4743</v>
      </c>
    </row>
    <row r="1435" spans="1:10" ht="13.5" customHeight="1">
      <c r="A1435" s="3" t="s">
        <v>2022</v>
      </c>
      <c r="B1435" s="3" t="s">
        <v>2023</v>
      </c>
      <c r="C1435" t="s">
        <v>4753</v>
      </c>
      <c r="D1435" s="4" t="s">
        <v>3851</v>
      </c>
      <c r="E1435" s="30" t="s">
        <v>3852</v>
      </c>
      <c r="F1435" s="4"/>
      <c r="G1435" s="5" t="s">
        <v>3665</v>
      </c>
      <c r="H1435" s="35"/>
      <c r="I1435" s="31" t="s">
        <v>3625</v>
      </c>
      <c r="J1435" s="32" t="str">
        <f>_xlfn.XLOOKUP(I1435,Data!$C$3:$C$11,Data!$D$3:$D$11,"-")</f>
        <v>10th Street Retail</v>
      </c>
    </row>
    <row r="1436" spans="1:10" ht="13.5" customHeight="1">
      <c r="A1436" s="3" t="s">
        <v>2024</v>
      </c>
      <c r="B1436" s="3" t="s">
        <v>2023</v>
      </c>
      <c r="C1436" t="s">
        <v>4753</v>
      </c>
      <c r="D1436" s="4" t="s">
        <v>3851</v>
      </c>
      <c r="E1436" s="30" t="s">
        <v>3852</v>
      </c>
      <c r="F1436" s="4"/>
      <c r="G1436" s="5" t="s">
        <v>3665</v>
      </c>
      <c r="H1436" s="35"/>
      <c r="I1436" s="31" t="s">
        <v>3631</v>
      </c>
      <c r="J1436" s="32" t="str">
        <f>_xlfn.XLOOKUP(I1436,Data!$C$3:$C$11,Data!$D$3:$D$11,"-")</f>
        <v>Chinook Retail</v>
      </c>
    </row>
    <row r="1437" spans="1:10" ht="13.5" customHeight="1">
      <c r="A1437" s="3" t="s">
        <v>2025</v>
      </c>
      <c r="B1437" s="3" t="s">
        <v>2023</v>
      </c>
      <c r="C1437" t="s">
        <v>4753</v>
      </c>
      <c r="D1437" s="4" t="s">
        <v>3851</v>
      </c>
      <c r="E1437" s="30" t="s">
        <v>3852</v>
      </c>
      <c r="F1437" s="4"/>
      <c r="G1437" s="5" t="s">
        <v>3665</v>
      </c>
      <c r="H1437" s="35"/>
      <c r="I1437" s="31" t="s">
        <v>3635</v>
      </c>
      <c r="J1437" s="32" t="str">
        <f>_xlfn.XLOOKUP(I1437,Data!$C$3:$C$11,Data!$D$3:$D$11,"-")</f>
        <v>Crowfoot Retail</v>
      </c>
    </row>
    <row r="1438" spans="1:10" ht="13.5" customHeight="1">
      <c r="A1438" s="63" t="s">
        <v>4440</v>
      </c>
      <c r="B1438" s="63" t="s">
        <v>2023</v>
      </c>
      <c r="C1438" t="s">
        <v>4753</v>
      </c>
      <c r="D1438" s="66" t="s">
        <v>3851</v>
      </c>
      <c r="E1438" s="66" t="s">
        <v>3852</v>
      </c>
      <c r="F1438" s="66"/>
      <c r="G1438" s="66" t="s">
        <v>3665</v>
      </c>
      <c r="H1438" s="76"/>
      <c r="I1438" s="69" t="s">
        <v>4742</v>
      </c>
      <c r="J1438" s="40" t="s">
        <v>4743</v>
      </c>
    </row>
    <row r="1439" spans="1:10" ht="13.5" customHeight="1">
      <c r="A1439" s="3" t="s">
        <v>2026</v>
      </c>
      <c r="B1439" s="3" t="s">
        <v>2027</v>
      </c>
      <c r="C1439" t="s">
        <v>4793</v>
      </c>
      <c r="D1439" s="4" t="s">
        <v>3851</v>
      </c>
      <c r="E1439" s="30" t="s">
        <v>3852</v>
      </c>
      <c r="F1439" s="4"/>
      <c r="G1439" s="5" t="s">
        <v>3665</v>
      </c>
      <c r="H1439" s="35"/>
      <c r="I1439" s="31" t="s">
        <v>3625</v>
      </c>
      <c r="J1439" s="32" t="str">
        <f>_xlfn.XLOOKUP(I1439,Data!$C$3:$C$11,Data!$D$3:$D$11,"-")</f>
        <v>10th Street Retail</v>
      </c>
    </row>
    <row r="1440" spans="1:10" ht="13.5" customHeight="1">
      <c r="A1440" s="3" t="s">
        <v>2028</v>
      </c>
      <c r="B1440" s="3" t="s">
        <v>2027</v>
      </c>
      <c r="C1440" t="s">
        <v>4793</v>
      </c>
      <c r="D1440" s="4" t="s">
        <v>3851</v>
      </c>
      <c r="E1440" s="30" t="s">
        <v>3852</v>
      </c>
      <c r="F1440" s="4"/>
      <c r="G1440" s="5" t="s">
        <v>3665</v>
      </c>
      <c r="H1440" s="35"/>
      <c r="I1440" s="31" t="s">
        <v>3631</v>
      </c>
      <c r="J1440" s="32" t="str">
        <f>_xlfn.XLOOKUP(I1440,Data!$C$3:$C$11,Data!$D$3:$D$11,"-")</f>
        <v>Chinook Retail</v>
      </c>
    </row>
    <row r="1441" spans="1:10" ht="13.5" customHeight="1">
      <c r="A1441" s="3" t="s">
        <v>2029</v>
      </c>
      <c r="B1441" s="3" t="s">
        <v>2027</v>
      </c>
      <c r="C1441" t="s">
        <v>4793</v>
      </c>
      <c r="D1441" s="4" t="s">
        <v>3851</v>
      </c>
      <c r="E1441" s="30" t="s">
        <v>3852</v>
      </c>
      <c r="F1441" s="4"/>
      <c r="G1441" s="5" t="s">
        <v>3665</v>
      </c>
      <c r="H1441" s="35"/>
      <c r="I1441" s="31" t="s">
        <v>3635</v>
      </c>
      <c r="J1441" s="32" t="str">
        <f>_xlfn.XLOOKUP(I1441,Data!$C$3:$C$11,Data!$D$3:$D$11,"-")</f>
        <v>Crowfoot Retail</v>
      </c>
    </row>
    <row r="1442" spans="1:10" ht="13.5" customHeight="1">
      <c r="A1442" s="63" t="s">
        <v>4441</v>
      </c>
      <c r="B1442" s="63" t="s">
        <v>2027</v>
      </c>
      <c r="C1442" t="s">
        <v>4793</v>
      </c>
      <c r="D1442" s="66" t="s">
        <v>3851</v>
      </c>
      <c r="E1442" s="66" t="s">
        <v>3852</v>
      </c>
      <c r="F1442" s="66"/>
      <c r="G1442" s="66" t="s">
        <v>3665</v>
      </c>
      <c r="H1442" s="76"/>
      <c r="I1442" s="69" t="s">
        <v>4742</v>
      </c>
      <c r="J1442" s="40" t="s">
        <v>4743</v>
      </c>
    </row>
    <row r="1443" spans="1:10" ht="13.5" customHeight="1">
      <c r="A1443" s="3" t="s">
        <v>2030</v>
      </c>
      <c r="B1443" s="3" t="s">
        <v>2031</v>
      </c>
      <c r="C1443" t="s">
        <v>4787</v>
      </c>
      <c r="D1443" s="4" t="s">
        <v>3851</v>
      </c>
      <c r="E1443" s="30" t="s">
        <v>3852</v>
      </c>
      <c r="F1443" s="4"/>
      <c r="G1443" s="5" t="s">
        <v>3665</v>
      </c>
      <c r="H1443" s="35"/>
      <c r="I1443" s="31" t="s">
        <v>3625</v>
      </c>
      <c r="J1443" s="32" t="str">
        <f>_xlfn.XLOOKUP(I1443,Data!$C$3:$C$11,Data!$D$3:$D$11,"-")</f>
        <v>10th Street Retail</v>
      </c>
    </row>
    <row r="1444" spans="1:10" ht="13.5" customHeight="1">
      <c r="A1444" s="3" t="s">
        <v>2032</v>
      </c>
      <c r="B1444" s="3" t="s">
        <v>2031</v>
      </c>
      <c r="C1444" t="s">
        <v>4787</v>
      </c>
      <c r="D1444" s="4" t="s">
        <v>3851</v>
      </c>
      <c r="E1444" s="30" t="s">
        <v>3852</v>
      </c>
      <c r="F1444" s="4"/>
      <c r="G1444" s="5" t="s">
        <v>3665</v>
      </c>
      <c r="H1444" s="35"/>
      <c r="I1444" s="31" t="s">
        <v>3631</v>
      </c>
      <c r="J1444" s="32" t="str">
        <f>_xlfn.XLOOKUP(I1444,Data!$C$3:$C$11,Data!$D$3:$D$11,"-")</f>
        <v>Chinook Retail</v>
      </c>
    </row>
    <row r="1445" spans="1:10" ht="13.5" customHeight="1">
      <c r="A1445" s="3" t="s">
        <v>2033</v>
      </c>
      <c r="B1445" s="3" t="s">
        <v>2031</v>
      </c>
      <c r="C1445" t="s">
        <v>4787</v>
      </c>
      <c r="D1445" s="4" t="s">
        <v>3851</v>
      </c>
      <c r="E1445" s="30" t="s">
        <v>3852</v>
      </c>
      <c r="F1445" s="4"/>
      <c r="G1445" s="5" t="s">
        <v>3665</v>
      </c>
      <c r="H1445" s="35"/>
      <c r="I1445" s="31" t="s">
        <v>3635</v>
      </c>
      <c r="J1445" s="32" t="str">
        <f>_xlfn.XLOOKUP(I1445,Data!$C$3:$C$11,Data!$D$3:$D$11,"-")</f>
        <v>Crowfoot Retail</v>
      </c>
    </row>
    <row r="1446" spans="1:10" ht="13.5" customHeight="1">
      <c r="A1446" s="63" t="s">
        <v>4442</v>
      </c>
      <c r="B1446" s="63" t="s">
        <v>2031</v>
      </c>
      <c r="C1446" t="s">
        <v>4787</v>
      </c>
      <c r="D1446" s="66" t="s">
        <v>3851</v>
      </c>
      <c r="E1446" s="66" t="s">
        <v>3852</v>
      </c>
      <c r="F1446" s="66"/>
      <c r="G1446" s="66" t="s">
        <v>3665</v>
      </c>
      <c r="H1446" s="76"/>
      <c r="I1446" s="69" t="s">
        <v>4742</v>
      </c>
      <c r="J1446" s="40" t="s">
        <v>4743</v>
      </c>
    </row>
    <row r="1447" spans="1:10" ht="13.5" customHeight="1">
      <c r="A1447" s="3" t="s">
        <v>2034</v>
      </c>
      <c r="B1447" s="3" t="s">
        <v>2035</v>
      </c>
      <c r="C1447" t="s">
        <v>4763</v>
      </c>
      <c r="D1447" s="4" t="s">
        <v>3851</v>
      </c>
      <c r="E1447" s="30" t="s">
        <v>3852</v>
      </c>
      <c r="F1447" s="4"/>
      <c r="G1447" s="5" t="s">
        <v>3665</v>
      </c>
      <c r="H1447" s="35"/>
      <c r="I1447" s="31" t="s">
        <v>3625</v>
      </c>
      <c r="J1447" s="32" t="str">
        <f>_xlfn.XLOOKUP(I1447,Data!$C$3:$C$11,Data!$D$3:$D$11,"-")</f>
        <v>10th Street Retail</v>
      </c>
    </row>
    <row r="1448" spans="1:10" ht="13.5" customHeight="1">
      <c r="A1448" s="3" t="s">
        <v>2036</v>
      </c>
      <c r="B1448" s="3" t="s">
        <v>2035</v>
      </c>
      <c r="C1448" t="s">
        <v>4763</v>
      </c>
      <c r="D1448" s="4" t="s">
        <v>3851</v>
      </c>
      <c r="E1448" s="30" t="s">
        <v>3852</v>
      </c>
      <c r="F1448" s="4"/>
      <c r="G1448" s="5" t="s">
        <v>3665</v>
      </c>
      <c r="H1448" s="35"/>
      <c r="I1448" s="31" t="s">
        <v>3631</v>
      </c>
      <c r="J1448" s="32" t="str">
        <f>_xlfn.XLOOKUP(I1448,Data!$C$3:$C$11,Data!$D$3:$D$11,"-")</f>
        <v>Chinook Retail</v>
      </c>
    </row>
    <row r="1449" spans="1:10" ht="13.5" customHeight="1">
      <c r="A1449" s="3" t="s">
        <v>2037</v>
      </c>
      <c r="B1449" s="3" t="s">
        <v>2035</v>
      </c>
      <c r="C1449" t="s">
        <v>4763</v>
      </c>
      <c r="D1449" s="4" t="s">
        <v>3851</v>
      </c>
      <c r="E1449" s="30" t="s">
        <v>3852</v>
      </c>
      <c r="F1449" s="4"/>
      <c r="G1449" s="5" t="s">
        <v>3665</v>
      </c>
      <c r="H1449" s="35"/>
      <c r="I1449" s="31" t="s">
        <v>3635</v>
      </c>
      <c r="J1449" s="32" t="str">
        <f>_xlfn.XLOOKUP(I1449,Data!$C$3:$C$11,Data!$D$3:$D$11,"-")</f>
        <v>Crowfoot Retail</v>
      </c>
    </row>
    <row r="1450" spans="1:10" ht="13.5" customHeight="1">
      <c r="A1450" s="63" t="s">
        <v>4443</v>
      </c>
      <c r="B1450" s="63" t="s">
        <v>2035</v>
      </c>
      <c r="C1450" t="s">
        <v>4763</v>
      </c>
      <c r="D1450" s="66" t="s">
        <v>3851</v>
      </c>
      <c r="E1450" s="66" t="s">
        <v>3852</v>
      </c>
      <c r="F1450" s="66"/>
      <c r="G1450" s="66" t="s">
        <v>3665</v>
      </c>
      <c r="H1450" s="76"/>
      <c r="I1450" s="69" t="s">
        <v>4742</v>
      </c>
      <c r="J1450" s="40" t="s">
        <v>4743</v>
      </c>
    </row>
    <row r="1451" spans="1:10" ht="13.5" customHeight="1">
      <c r="A1451" s="3" t="s">
        <v>2038</v>
      </c>
      <c r="B1451" s="3" t="s">
        <v>2039</v>
      </c>
      <c r="C1451" t="s">
        <v>4748</v>
      </c>
      <c r="D1451" s="4" t="s">
        <v>3851</v>
      </c>
      <c r="E1451" s="30" t="s">
        <v>3852</v>
      </c>
      <c r="F1451" s="4"/>
      <c r="G1451" s="5" t="s">
        <v>3665</v>
      </c>
      <c r="H1451" s="35"/>
      <c r="I1451" s="31" t="s">
        <v>3625</v>
      </c>
      <c r="J1451" s="32" t="str">
        <f>_xlfn.XLOOKUP(I1451,Data!$C$3:$C$11,Data!$D$3:$D$11,"-")</f>
        <v>10th Street Retail</v>
      </c>
    </row>
    <row r="1452" spans="1:10" ht="13.5" customHeight="1">
      <c r="A1452" s="3" t="s">
        <v>2040</v>
      </c>
      <c r="B1452" s="3" t="s">
        <v>2039</v>
      </c>
      <c r="C1452" t="s">
        <v>4748</v>
      </c>
      <c r="D1452" s="4" t="s">
        <v>3851</v>
      </c>
      <c r="E1452" s="30" t="s">
        <v>3852</v>
      </c>
      <c r="F1452" s="4"/>
      <c r="G1452" s="5" t="s">
        <v>3665</v>
      </c>
      <c r="H1452" s="35"/>
      <c r="I1452" s="31" t="s">
        <v>3631</v>
      </c>
      <c r="J1452" s="32" t="str">
        <f>_xlfn.XLOOKUP(I1452,Data!$C$3:$C$11,Data!$D$3:$D$11,"-")</f>
        <v>Chinook Retail</v>
      </c>
    </row>
    <row r="1453" spans="1:10" ht="13.5" customHeight="1">
      <c r="A1453" s="3" t="s">
        <v>2041</v>
      </c>
      <c r="B1453" s="3" t="s">
        <v>2039</v>
      </c>
      <c r="C1453" t="s">
        <v>4748</v>
      </c>
      <c r="D1453" s="4" t="s">
        <v>3851</v>
      </c>
      <c r="E1453" s="30" t="s">
        <v>3852</v>
      </c>
      <c r="F1453" s="4"/>
      <c r="G1453" s="5" t="s">
        <v>3665</v>
      </c>
      <c r="H1453" s="35"/>
      <c r="I1453" s="31" t="s">
        <v>3635</v>
      </c>
      <c r="J1453" s="32" t="str">
        <f>_xlfn.XLOOKUP(I1453,Data!$C$3:$C$11,Data!$D$3:$D$11,"-")</f>
        <v>Crowfoot Retail</v>
      </c>
    </row>
    <row r="1454" spans="1:10" ht="13.5" customHeight="1">
      <c r="A1454" s="63" t="s">
        <v>4444</v>
      </c>
      <c r="B1454" s="63" t="s">
        <v>2039</v>
      </c>
      <c r="C1454" t="s">
        <v>4748</v>
      </c>
      <c r="D1454" s="66" t="s">
        <v>3851</v>
      </c>
      <c r="E1454" s="66" t="s">
        <v>3852</v>
      </c>
      <c r="F1454" s="66"/>
      <c r="G1454" s="66" t="s">
        <v>3665</v>
      </c>
      <c r="H1454" s="76"/>
      <c r="I1454" s="69" t="s">
        <v>4742</v>
      </c>
      <c r="J1454" s="40" t="s">
        <v>4743</v>
      </c>
    </row>
    <row r="1455" spans="1:10" ht="13.5" customHeight="1">
      <c r="A1455" s="3" t="s">
        <v>2042</v>
      </c>
      <c r="B1455" s="3" t="s">
        <v>2043</v>
      </c>
      <c r="C1455" t="s">
        <v>4772</v>
      </c>
      <c r="D1455" s="4" t="s">
        <v>3851</v>
      </c>
      <c r="E1455" s="30" t="s">
        <v>3852</v>
      </c>
      <c r="F1455" s="4"/>
      <c r="G1455" s="5" t="s">
        <v>3665</v>
      </c>
      <c r="H1455" s="35"/>
      <c r="I1455" s="31" t="s">
        <v>3625</v>
      </c>
      <c r="J1455" s="32" t="str">
        <f>_xlfn.XLOOKUP(I1455,Data!$C$3:$C$11,Data!$D$3:$D$11,"-")</f>
        <v>10th Street Retail</v>
      </c>
    </row>
    <row r="1456" spans="1:10" ht="13.5" customHeight="1">
      <c r="A1456" s="3" t="s">
        <v>2044</v>
      </c>
      <c r="B1456" s="3" t="s">
        <v>2043</v>
      </c>
      <c r="C1456" t="s">
        <v>4772</v>
      </c>
      <c r="D1456" s="4" t="s">
        <v>3851</v>
      </c>
      <c r="E1456" s="30" t="s">
        <v>3852</v>
      </c>
      <c r="F1456" s="4"/>
      <c r="G1456" s="5" t="s">
        <v>3665</v>
      </c>
      <c r="H1456" s="35"/>
      <c r="I1456" s="31" t="s">
        <v>3631</v>
      </c>
      <c r="J1456" s="32" t="str">
        <f>_xlfn.XLOOKUP(I1456,Data!$C$3:$C$11,Data!$D$3:$D$11,"-")</f>
        <v>Chinook Retail</v>
      </c>
    </row>
    <row r="1457" spans="1:10" ht="13.5" customHeight="1">
      <c r="A1457" s="3" t="s">
        <v>2045</v>
      </c>
      <c r="B1457" s="3" t="s">
        <v>2043</v>
      </c>
      <c r="C1457" t="s">
        <v>4772</v>
      </c>
      <c r="D1457" s="4" t="s">
        <v>3851</v>
      </c>
      <c r="E1457" s="30" t="s">
        <v>3852</v>
      </c>
      <c r="F1457" s="4"/>
      <c r="G1457" s="5" t="s">
        <v>3665</v>
      </c>
      <c r="H1457" s="35"/>
      <c r="I1457" s="31" t="s">
        <v>3635</v>
      </c>
      <c r="J1457" s="32" t="str">
        <f>_xlfn.XLOOKUP(I1457,Data!$C$3:$C$11,Data!$D$3:$D$11,"-")</f>
        <v>Crowfoot Retail</v>
      </c>
    </row>
    <row r="1458" spans="1:10" ht="13.5" customHeight="1">
      <c r="A1458" s="63" t="s">
        <v>4445</v>
      </c>
      <c r="B1458" s="63" t="s">
        <v>2043</v>
      </c>
      <c r="C1458" t="s">
        <v>4772</v>
      </c>
      <c r="D1458" s="66" t="s">
        <v>3851</v>
      </c>
      <c r="E1458" s="66" t="s">
        <v>3852</v>
      </c>
      <c r="F1458" s="66"/>
      <c r="G1458" s="66" t="s">
        <v>3665</v>
      </c>
      <c r="H1458" s="76"/>
      <c r="I1458" s="69" t="s">
        <v>4742</v>
      </c>
      <c r="J1458" s="40" t="s">
        <v>4743</v>
      </c>
    </row>
    <row r="1459" spans="1:10" ht="13.5" customHeight="1">
      <c r="A1459" s="3" t="s">
        <v>2046</v>
      </c>
      <c r="B1459" s="3" t="s">
        <v>2047</v>
      </c>
      <c r="C1459" t="s">
        <v>4780</v>
      </c>
      <c r="D1459" s="4" t="s">
        <v>3851</v>
      </c>
      <c r="E1459" s="30" t="s">
        <v>3852</v>
      </c>
      <c r="F1459" s="4"/>
      <c r="G1459" s="5" t="s">
        <v>3665</v>
      </c>
      <c r="H1459" s="35"/>
      <c r="I1459" s="31" t="s">
        <v>3625</v>
      </c>
      <c r="J1459" s="32" t="str">
        <f>_xlfn.XLOOKUP(I1459,Data!$C$3:$C$11,Data!$D$3:$D$11,"-")</f>
        <v>10th Street Retail</v>
      </c>
    </row>
    <row r="1460" spans="1:10" ht="13.5" customHeight="1">
      <c r="A1460" s="3" t="s">
        <v>2048</v>
      </c>
      <c r="B1460" s="3" t="s">
        <v>2047</v>
      </c>
      <c r="C1460" t="s">
        <v>4780</v>
      </c>
      <c r="D1460" s="4" t="s">
        <v>3851</v>
      </c>
      <c r="E1460" s="30" t="s">
        <v>3852</v>
      </c>
      <c r="F1460" s="4"/>
      <c r="G1460" s="5" t="s">
        <v>3665</v>
      </c>
      <c r="H1460" s="35"/>
      <c r="I1460" s="31" t="s">
        <v>3631</v>
      </c>
      <c r="J1460" s="32" t="str">
        <f>_xlfn.XLOOKUP(I1460,Data!$C$3:$C$11,Data!$D$3:$D$11,"-")</f>
        <v>Chinook Retail</v>
      </c>
    </row>
    <row r="1461" spans="1:10" ht="13.5" customHeight="1">
      <c r="A1461" s="3" t="s">
        <v>2049</v>
      </c>
      <c r="B1461" s="3" t="s">
        <v>2047</v>
      </c>
      <c r="C1461" t="s">
        <v>4780</v>
      </c>
      <c r="D1461" s="4" t="s">
        <v>3851</v>
      </c>
      <c r="E1461" s="30" t="s">
        <v>3852</v>
      </c>
      <c r="F1461" s="4"/>
      <c r="G1461" s="5" t="s">
        <v>3665</v>
      </c>
      <c r="H1461" s="35"/>
      <c r="I1461" s="31" t="s">
        <v>3635</v>
      </c>
      <c r="J1461" s="32" t="str">
        <f>_xlfn.XLOOKUP(I1461,Data!$C$3:$C$11,Data!$D$3:$D$11,"-")</f>
        <v>Crowfoot Retail</v>
      </c>
    </row>
    <row r="1462" spans="1:10" ht="13.5" customHeight="1">
      <c r="A1462" s="63" t="s">
        <v>4446</v>
      </c>
      <c r="B1462" s="63" t="s">
        <v>2047</v>
      </c>
      <c r="C1462" t="s">
        <v>4780</v>
      </c>
      <c r="D1462" s="66" t="s">
        <v>3851</v>
      </c>
      <c r="E1462" s="66" t="s">
        <v>3852</v>
      </c>
      <c r="F1462" s="66"/>
      <c r="G1462" s="66" t="s">
        <v>3665</v>
      </c>
      <c r="H1462" s="76"/>
      <c r="I1462" s="69" t="s">
        <v>4742</v>
      </c>
      <c r="J1462" s="40" t="s">
        <v>4743</v>
      </c>
    </row>
    <row r="1463" spans="1:10" ht="13.5" customHeight="1">
      <c r="A1463" s="3" t="s">
        <v>2050</v>
      </c>
      <c r="B1463" s="3" t="s">
        <v>2051</v>
      </c>
      <c r="C1463" t="s">
        <v>4782</v>
      </c>
      <c r="D1463" s="4" t="s">
        <v>3851</v>
      </c>
      <c r="E1463" s="30" t="s">
        <v>3852</v>
      </c>
      <c r="F1463" s="4"/>
      <c r="G1463" s="5" t="s">
        <v>3665</v>
      </c>
      <c r="H1463" s="35"/>
      <c r="I1463" s="31" t="s">
        <v>3625</v>
      </c>
      <c r="J1463" s="32" t="str">
        <f>_xlfn.XLOOKUP(I1463,Data!$C$3:$C$11,Data!$D$3:$D$11,"-")</f>
        <v>10th Street Retail</v>
      </c>
    </row>
    <row r="1464" spans="1:10" ht="13.5" customHeight="1">
      <c r="A1464" s="3" t="s">
        <v>2052</v>
      </c>
      <c r="B1464" s="3" t="s">
        <v>2051</v>
      </c>
      <c r="C1464" t="s">
        <v>4782</v>
      </c>
      <c r="D1464" s="4" t="s">
        <v>3851</v>
      </c>
      <c r="E1464" s="30" t="s">
        <v>3852</v>
      </c>
      <c r="F1464" s="4"/>
      <c r="G1464" s="5" t="s">
        <v>3665</v>
      </c>
      <c r="H1464" s="35"/>
      <c r="I1464" s="31" t="s">
        <v>3631</v>
      </c>
      <c r="J1464" s="32" t="str">
        <f>_xlfn.XLOOKUP(I1464,Data!$C$3:$C$11,Data!$D$3:$D$11,"-")</f>
        <v>Chinook Retail</v>
      </c>
    </row>
    <row r="1465" spans="1:10" ht="13.5" customHeight="1">
      <c r="A1465" s="3" t="s">
        <v>2053</v>
      </c>
      <c r="B1465" s="3" t="s">
        <v>2051</v>
      </c>
      <c r="C1465" t="s">
        <v>4782</v>
      </c>
      <c r="D1465" s="4" t="s">
        <v>3851</v>
      </c>
      <c r="E1465" s="30" t="s">
        <v>3852</v>
      </c>
      <c r="F1465" s="4"/>
      <c r="G1465" s="5" t="s">
        <v>3665</v>
      </c>
      <c r="H1465" s="35"/>
      <c r="I1465" s="31" t="s">
        <v>3635</v>
      </c>
      <c r="J1465" s="32" t="str">
        <f>_xlfn.XLOOKUP(I1465,Data!$C$3:$C$11,Data!$D$3:$D$11,"-")</f>
        <v>Crowfoot Retail</v>
      </c>
    </row>
    <row r="1466" spans="1:10" ht="13.5" customHeight="1">
      <c r="A1466" s="63" t="s">
        <v>4447</v>
      </c>
      <c r="B1466" s="63" t="s">
        <v>2051</v>
      </c>
      <c r="C1466" t="s">
        <v>4782</v>
      </c>
      <c r="D1466" s="66" t="s">
        <v>3851</v>
      </c>
      <c r="E1466" s="66" t="s">
        <v>3852</v>
      </c>
      <c r="F1466" s="66"/>
      <c r="G1466" s="66" t="s">
        <v>3665</v>
      </c>
      <c r="H1466" s="76"/>
      <c r="I1466" s="69" t="s">
        <v>4742</v>
      </c>
      <c r="J1466" s="40" t="s">
        <v>4743</v>
      </c>
    </row>
    <row r="1467" spans="1:10" ht="13.5" customHeight="1">
      <c r="A1467" s="3" t="s">
        <v>2054</v>
      </c>
      <c r="B1467" s="3" t="s">
        <v>2051</v>
      </c>
      <c r="C1467" t="s">
        <v>4782</v>
      </c>
      <c r="D1467" s="4" t="s">
        <v>3851</v>
      </c>
      <c r="E1467" s="30" t="s">
        <v>3852</v>
      </c>
      <c r="F1467" s="4"/>
      <c r="G1467" s="5" t="s">
        <v>3665</v>
      </c>
      <c r="H1467" s="35"/>
      <c r="I1467" s="31" t="s">
        <v>3641</v>
      </c>
      <c r="J1467" s="32" t="str">
        <f>_xlfn.XLOOKUP(I1467,Data!$C$3:$C$11,Data!$D$3:$D$11,"-")</f>
        <v>Warehouse</v>
      </c>
    </row>
    <row r="1468" spans="1:10" ht="13.5" customHeight="1">
      <c r="A1468" s="3" t="s">
        <v>2055</v>
      </c>
      <c r="B1468" s="3" t="s">
        <v>2056</v>
      </c>
      <c r="C1468" t="s">
        <v>4781</v>
      </c>
      <c r="D1468" s="4" t="s">
        <v>3851</v>
      </c>
      <c r="E1468" s="30" t="s">
        <v>3852</v>
      </c>
      <c r="F1468" s="4"/>
      <c r="G1468" s="5" t="s">
        <v>3665</v>
      </c>
      <c r="H1468" s="35"/>
      <c r="I1468" s="31" t="s">
        <v>3625</v>
      </c>
      <c r="J1468" s="32" t="str">
        <f>_xlfn.XLOOKUP(I1468,Data!$C$3:$C$11,Data!$D$3:$D$11,"-")</f>
        <v>10th Street Retail</v>
      </c>
    </row>
    <row r="1469" spans="1:10" ht="13.5" customHeight="1">
      <c r="A1469" s="3" t="s">
        <v>2057</v>
      </c>
      <c r="B1469" s="3" t="s">
        <v>2056</v>
      </c>
      <c r="C1469" t="s">
        <v>4781</v>
      </c>
      <c r="D1469" s="4" t="s">
        <v>3851</v>
      </c>
      <c r="E1469" s="30" t="s">
        <v>3852</v>
      </c>
      <c r="F1469" s="4"/>
      <c r="G1469" s="5" t="s">
        <v>3665</v>
      </c>
      <c r="H1469" s="35"/>
      <c r="I1469" s="31" t="s">
        <v>3631</v>
      </c>
      <c r="J1469" s="32" t="str">
        <f>_xlfn.XLOOKUP(I1469,Data!$C$3:$C$11,Data!$D$3:$D$11,"-")</f>
        <v>Chinook Retail</v>
      </c>
    </row>
    <row r="1470" spans="1:10" ht="13.5" customHeight="1">
      <c r="A1470" s="3" t="s">
        <v>2058</v>
      </c>
      <c r="B1470" s="3" t="s">
        <v>2056</v>
      </c>
      <c r="C1470" t="s">
        <v>4781</v>
      </c>
      <c r="D1470" s="4" t="s">
        <v>3851</v>
      </c>
      <c r="E1470" s="30" t="s">
        <v>3852</v>
      </c>
      <c r="F1470" s="4"/>
      <c r="G1470" s="5" t="s">
        <v>3665</v>
      </c>
      <c r="H1470" s="35"/>
      <c r="I1470" s="31" t="s">
        <v>3635</v>
      </c>
      <c r="J1470" s="32" t="str">
        <f>_xlfn.XLOOKUP(I1470,Data!$C$3:$C$11,Data!$D$3:$D$11,"-")</f>
        <v>Crowfoot Retail</v>
      </c>
    </row>
    <row r="1471" spans="1:10" ht="13.5" customHeight="1">
      <c r="A1471" s="63" t="s">
        <v>4448</v>
      </c>
      <c r="B1471" s="63" t="s">
        <v>2056</v>
      </c>
      <c r="C1471" t="s">
        <v>4781</v>
      </c>
      <c r="D1471" s="66" t="s">
        <v>3851</v>
      </c>
      <c r="E1471" s="66" t="s">
        <v>3852</v>
      </c>
      <c r="F1471" s="66"/>
      <c r="G1471" s="66" t="s">
        <v>3665</v>
      </c>
      <c r="H1471" s="76"/>
      <c r="I1471" s="69" t="s">
        <v>4742</v>
      </c>
      <c r="J1471" s="40" t="s">
        <v>4743</v>
      </c>
    </row>
    <row r="1472" spans="1:10" ht="13.5" customHeight="1">
      <c r="A1472" s="3" t="s">
        <v>2059</v>
      </c>
      <c r="B1472" s="3" t="s">
        <v>2060</v>
      </c>
      <c r="C1472" t="s">
        <v>4766</v>
      </c>
      <c r="D1472" s="4" t="s">
        <v>3851</v>
      </c>
      <c r="E1472" s="30" t="s">
        <v>3852</v>
      </c>
      <c r="F1472" s="4"/>
      <c r="G1472" s="5" t="s">
        <v>3665</v>
      </c>
      <c r="H1472" s="35"/>
      <c r="I1472" s="31" t="s">
        <v>3625</v>
      </c>
      <c r="J1472" s="32" t="str">
        <f>_xlfn.XLOOKUP(I1472,Data!$C$3:$C$11,Data!$D$3:$D$11,"-")</f>
        <v>10th Street Retail</v>
      </c>
    </row>
    <row r="1473" spans="1:10" ht="13.5" customHeight="1">
      <c r="A1473" s="3" t="s">
        <v>2061</v>
      </c>
      <c r="B1473" s="3" t="s">
        <v>2060</v>
      </c>
      <c r="C1473" t="s">
        <v>4766</v>
      </c>
      <c r="D1473" s="4" t="s">
        <v>3851</v>
      </c>
      <c r="E1473" s="30" t="s">
        <v>3852</v>
      </c>
      <c r="F1473" s="4"/>
      <c r="G1473" s="5" t="s">
        <v>3665</v>
      </c>
      <c r="H1473" s="35"/>
      <c r="I1473" s="31" t="s">
        <v>3631</v>
      </c>
      <c r="J1473" s="32" t="str">
        <f>_xlfn.XLOOKUP(I1473,Data!$C$3:$C$11,Data!$D$3:$D$11,"-")</f>
        <v>Chinook Retail</v>
      </c>
    </row>
    <row r="1474" spans="1:10" ht="13.5" customHeight="1">
      <c r="A1474" s="3" t="s">
        <v>2062</v>
      </c>
      <c r="B1474" s="3" t="s">
        <v>2060</v>
      </c>
      <c r="C1474" t="s">
        <v>4766</v>
      </c>
      <c r="D1474" s="4" t="s">
        <v>3851</v>
      </c>
      <c r="E1474" s="30" t="s">
        <v>3852</v>
      </c>
      <c r="F1474" s="4"/>
      <c r="G1474" s="5" t="s">
        <v>3665</v>
      </c>
      <c r="H1474" s="35"/>
      <c r="I1474" s="31" t="s">
        <v>3635</v>
      </c>
      <c r="J1474" s="32" t="str">
        <f>_xlfn.XLOOKUP(I1474,Data!$C$3:$C$11,Data!$D$3:$D$11,"-")</f>
        <v>Crowfoot Retail</v>
      </c>
    </row>
    <row r="1475" spans="1:10" ht="13.5" customHeight="1">
      <c r="A1475" s="63" t="s">
        <v>4449</v>
      </c>
      <c r="B1475" s="63" t="s">
        <v>2060</v>
      </c>
      <c r="C1475" t="s">
        <v>4766</v>
      </c>
      <c r="D1475" s="66" t="s">
        <v>3851</v>
      </c>
      <c r="E1475" s="66" t="s">
        <v>3852</v>
      </c>
      <c r="F1475" s="66"/>
      <c r="G1475" s="66" t="s">
        <v>3665</v>
      </c>
      <c r="H1475" s="76"/>
      <c r="I1475" s="69" t="s">
        <v>4742</v>
      </c>
      <c r="J1475" s="40" t="s">
        <v>4743</v>
      </c>
    </row>
    <row r="1476" spans="1:10" ht="13.5" customHeight="1">
      <c r="A1476" s="3" t="s">
        <v>2063</v>
      </c>
      <c r="B1476" s="3" t="s">
        <v>2060</v>
      </c>
      <c r="C1476" t="s">
        <v>4766</v>
      </c>
      <c r="D1476" s="4" t="s">
        <v>3851</v>
      </c>
      <c r="E1476" s="30" t="s">
        <v>3852</v>
      </c>
      <c r="F1476" s="4"/>
      <c r="G1476" s="5" t="s">
        <v>3665</v>
      </c>
      <c r="H1476" s="35"/>
      <c r="I1476" s="31" t="s">
        <v>3641</v>
      </c>
      <c r="J1476" s="32" t="str">
        <f>_xlfn.XLOOKUP(I1476,Data!$C$3:$C$11,Data!$D$3:$D$11,"-")</f>
        <v>Warehouse</v>
      </c>
    </row>
    <row r="1477" spans="1:10" ht="13.5" customHeight="1">
      <c r="A1477" s="3" t="s">
        <v>2064</v>
      </c>
      <c r="B1477" s="3" t="s">
        <v>2065</v>
      </c>
      <c r="C1477" t="s">
        <v>4783</v>
      </c>
      <c r="D1477" s="4" t="s">
        <v>3851</v>
      </c>
      <c r="E1477" s="30" t="s">
        <v>3852</v>
      </c>
      <c r="F1477" s="4"/>
      <c r="G1477" s="5" t="s">
        <v>3665</v>
      </c>
      <c r="H1477" s="35"/>
      <c r="I1477" s="31" t="s">
        <v>3625</v>
      </c>
      <c r="J1477" s="32" t="str">
        <f>_xlfn.XLOOKUP(I1477,Data!$C$3:$C$11,Data!$D$3:$D$11,"-")</f>
        <v>10th Street Retail</v>
      </c>
    </row>
    <row r="1478" spans="1:10" ht="13.5" customHeight="1">
      <c r="A1478" s="3" t="s">
        <v>2066</v>
      </c>
      <c r="B1478" s="3" t="s">
        <v>2065</v>
      </c>
      <c r="C1478" t="s">
        <v>4783</v>
      </c>
      <c r="D1478" s="4" t="s">
        <v>3851</v>
      </c>
      <c r="E1478" s="30" t="s">
        <v>3852</v>
      </c>
      <c r="F1478" s="4"/>
      <c r="G1478" s="5" t="s">
        <v>3665</v>
      </c>
      <c r="H1478" s="35"/>
      <c r="I1478" s="31" t="s">
        <v>3631</v>
      </c>
      <c r="J1478" s="32" t="str">
        <f>_xlfn.XLOOKUP(I1478,Data!$C$3:$C$11,Data!$D$3:$D$11,"-")</f>
        <v>Chinook Retail</v>
      </c>
    </row>
    <row r="1479" spans="1:10" ht="13.5" customHeight="1">
      <c r="A1479" s="3" t="s">
        <v>2067</v>
      </c>
      <c r="B1479" s="3" t="s">
        <v>2065</v>
      </c>
      <c r="C1479" t="s">
        <v>4783</v>
      </c>
      <c r="D1479" s="4" t="s">
        <v>3851</v>
      </c>
      <c r="E1479" s="30" t="s">
        <v>3852</v>
      </c>
      <c r="F1479" s="4"/>
      <c r="G1479" s="5" t="s">
        <v>3665</v>
      </c>
      <c r="H1479" s="35"/>
      <c r="I1479" s="31" t="s">
        <v>3635</v>
      </c>
      <c r="J1479" s="32" t="str">
        <f>_xlfn.XLOOKUP(I1479,Data!$C$3:$C$11,Data!$D$3:$D$11,"-")</f>
        <v>Crowfoot Retail</v>
      </c>
    </row>
    <row r="1480" spans="1:10" ht="13.5" customHeight="1">
      <c r="A1480" s="63" t="s">
        <v>4450</v>
      </c>
      <c r="B1480" s="63" t="s">
        <v>2065</v>
      </c>
      <c r="C1480" t="s">
        <v>4783</v>
      </c>
      <c r="D1480" s="66" t="s">
        <v>3851</v>
      </c>
      <c r="E1480" s="66" t="s">
        <v>3852</v>
      </c>
      <c r="F1480" s="66"/>
      <c r="G1480" s="66" t="s">
        <v>3665</v>
      </c>
      <c r="H1480" s="76"/>
      <c r="I1480" s="69" t="s">
        <v>4742</v>
      </c>
      <c r="J1480" s="40" t="s">
        <v>4743</v>
      </c>
    </row>
    <row r="1481" spans="1:10" ht="13.5" customHeight="1">
      <c r="A1481" s="3" t="s">
        <v>2068</v>
      </c>
      <c r="B1481" s="3" t="s">
        <v>2065</v>
      </c>
      <c r="C1481" t="s">
        <v>4783</v>
      </c>
      <c r="D1481" s="4" t="s">
        <v>3851</v>
      </c>
      <c r="E1481" s="30" t="s">
        <v>3852</v>
      </c>
      <c r="F1481" s="4"/>
      <c r="G1481" s="5" t="s">
        <v>3665</v>
      </c>
      <c r="H1481" s="35"/>
      <c r="I1481" s="31" t="s">
        <v>3641</v>
      </c>
      <c r="J1481" s="32" t="str">
        <f>_xlfn.XLOOKUP(I1481,Data!$C$3:$C$11,Data!$D$3:$D$11,"-")</f>
        <v>Warehouse</v>
      </c>
    </row>
    <row r="1482" spans="1:10" ht="13.5" customHeight="1">
      <c r="A1482" s="3" t="s">
        <v>2069</v>
      </c>
      <c r="B1482" s="3" t="s">
        <v>2070</v>
      </c>
      <c r="C1482" t="s">
        <v>4759</v>
      </c>
      <c r="D1482" s="4" t="s">
        <v>3851</v>
      </c>
      <c r="E1482" s="30" t="s">
        <v>3852</v>
      </c>
      <c r="F1482" s="4"/>
      <c r="G1482" s="5" t="s">
        <v>3665</v>
      </c>
      <c r="H1482" s="35"/>
      <c r="I1482" s="31" t="s">
        <v>3625</v>
      </c>
      <c r="J1482" s="32" t="str">
        <f>_xlfn.XLOOKUP(I1482,Data!$C$3:$C$11,Data!$D$3:$D$11,"-")</f>
        <v>10th Street Retail</v>
      </c>
    </row>
    <row r="1483" spans="1:10" ht="13.5" customHeight="1">
      <c r="A1483" s="3" t="s">
        <v>2071</v>
      </c>
      <c r="B1483" s="3" t="s">
        <v>2070</v>
      </c>
      <c r="C1483" t="s">
        <v>4759</v>
      </c>
      <c r="D1483" s="4" t="s">
        <v>3851</v>
      </c>
      <c r="E1483" s="30" t="s">
        <v>3852</v>
      </c>
      <c r="F1483" s="4"/>
      <c r="G1483" s="5" t="s">
        <v>3665</v>
      </c>
      <c r="H1483" s="35"/>
      <c r="I1483" s="31" t="s">
        <v>3631</v>
      </c>
      <c r="J1483" s="32" t="str">
        <f>_xlfn.XLOOKUP(I1483,Data!$C$3:$C$11,Data!$D$3:$D$11,"-")</f>
        <v>Chinook Retail</v>
      </c>
    </row>
    <row r="1484" spans="1:10" ht="13.5" customHeight="1">
      <c r="A1484" s="3" t="s">
        <v>2072</v>
      </c>
      <c r="B1484" s="3" t="s">
        <v>2070</v>
      </c>
      <c r="C1484" t="s">
        <v>4759</v>
      </c>
      <c r="D1484" s="4" t="s">
        <v>3851</v>
      </c>
      <c r="E1484" s="30" t="s">
        <v>3852</v>
      </c>
      <c r="F1484" s="4"/>
      <c r="G1484" s="5" t="s">
        <v>3665</v>
      </c>
      <c r="H1484" s="35"/>
      <c r="I1484" s="31" t="s">
        <v>3635</v>
      </c>
      <c r="J1484" s="32" t="str">
        <f>_xlfn.XLOOKUP(I1484,Data!$C$3:$C$11,Data!$D$3:$D$11,"-")</f>
        <v>Crowfoot Retail</v>
      </c>
    </row>
    <row r="1485" spans="1:10" ht="13.5" customHeight="1">
      <c r="A1485" s="63" t="s">
        <v>4451</v>
      </c>
      <c r="B1485" s="63" t="s">
        <v>2070</v>
      </c>
      <c r="C1485" t="s">
        <v>4759</v>
      </c>
      <c r="D1485" s="66" t="s">
        <v>3851</v>
      </c>
      <c r="E1485" s="66" t="s">
        <v>3852</v>
      </c>
      <c r="F1485" s="66"/>
      <c r="G1485" s="66" t="s">
        <v>3665</v>
      </c>
      <c r="H1485" s="76"/>
      <c r="I1485" s="69" t="s">
        <v>4742</v>
      </c>
      <c r="J1485" s="40" t="s">
        <v>4743</v>
      </c>
    </row>
    <row r="1486" spans="1:10" ht="13.5" customHeight="1">
      <c r="A1486" s="3" t="s">
        <v>2073</v>
      </c>
      <c r="B1486" s="3" t="s">
        <v>2070</v>
      </c>
      <c r="C1486" t="s">
        <v>4759</v>
      </c>
      <c r="D1486" s="4" t="s">
        <v>3851</v>
      </c>
      <c r="E1486" s="30" t="s">
        <v>3852</v>
      </c>
      <c r="F1486" s="4"/>
      <c r="G1486" s="5" t="s">
        <v>3665</v>
      </c>
      <c r="H1486" s="35"/>
      <c r="I1486" s="31" t="s">
        <v>3641</v>
      </c>
      <c r="J1486" s="32" t="str">
        <f>_xlfn.XLOOKUP(I1486,Data!$C$3:$C$11,Data!$D$3:$D$11,"-")</f>
        <v>Warehouse</v>
      </c>
    </row>
    <row r="1487" spans="1:10" ht="13.5" customHeight="1">
      <c r="A1487" s="3" t="s">
        <v>2074</v>
      </c>
      <c r="B1487" s="3" t="s">
        <v>2075</v>
      </c>
      <c r="C1487" t="s">
        <v>4745</v>
      </c>
      <c r="D1487" s="4" t="s">
        <v>3851</v>
      </c>
      <c r="E1487" s="30" t="s">
        <v>3852</v>
      </c>
      <c r="F1487" s="4"/>
      <c r="G1487" s="5" t="s">
        <v>3665</v>
      </c>
      <c r="H1487" s="35"/>
      <c r="I1487" s="31" t="s">
        <v>3625</v>
      </c>
      <c r="J1487" s="32" t="str">
        <f>_xlfn.XLOOKUP(I1487,Data!$C$3:$C$11,Data!$D$3:$D$11,"-")</f>
        <v>10th Street Retail</v>
      </c>
    </row>
    <row r="1488" spans="1:10" ht="13.5" customHeight="1">
      <c r="A1488" s="3" t="s">
        <v>2076</v>
      </c>
      <c r="B1488" s="3" t="s">
        <v>2075</v>
      </c>
      <c r="C1488" t="s">
        <v>4745</v>
      </c>
      <c r="D1488" s="4" t="s">
        <v>3851</v>
      </c>
      <c r="E1488" s="30" t="s">
        <v>3852</v>
      </c>
      <c r="F1488" s="4"/>
      <c r="G1488" s="5" t="s">
        <v>3665</v>
      </c>
      <c r="H1488" s="35"/>
      <c r="I1488" s="31" t="s">
        <v>3631</v>
      </c>
      <c r="J1488" s="32" t="str">
        <f>_xlfn.XLOOKUP(I1488,Data!$C$3:$C$11,Data!$D$3:$D$11,"-")</f>
        <v>Chinook Retail</v>
      </c>
    </row>
    <row r="1489" spans="1:10" ht="13.5" customHeight="1">
      <c r="A1489" s="3" t="s">
        <v>2077</v>
      </c>
      <c r="B1489" s="3" t="s">
        <v>2075</v>
      </c>
      <c r="C1489" t="s">
        <v>4745</v>
      </c>
      <c r="D1489" s="4" t="s">
        <v>3851</v>
      </c>
      <c r="E1489" s="30" t="s">
        <v>3852</v>
      </c>
      <c r="F1489" s="4"/>
      <c r="G1489" s="5" t="s">
        <v>3665</v>
      </c>
      <c r="H1489" s="35"/>
      <c r="I1489" s="31" t="s">
        <v>3635</v>
      </c>
      <c r="J1489" s="32" t="str">
        <f>_xlfn.XLOOKUP(I1489,Data!$C$3:$C$11,Data!$D$3:$D$11,"-")</f>
        <v>Crowfoot Retail</v>
      </c>
    </row>
    <row r="1490" spans="1:10" ht="13.5" customHeight="1">
      <c r="A1490" s="63" t="s">
        <v>4452</v>
      </c>
      <c r="B1490" s="63" t="s">
        <v>2075</v>
      </c>
      <c r="C1490" t="s">
        <v>4745</v>
      </c>
      <c r="D1490" s="66" t="s">
        <v>3851</v>
      </c>
      <c r="E1490" s="66" t="s">
        <v>3852</v>
      </c>
      <c r="F1490" s="66"/>
      <c r="G1490" s="66" t="s">
        <v>3665</v>
      </c>
      <c r="H1490" s="76"/>
      <c r="I1490" s="69" t="s">
        <v>4742</v>
      </c>
      <c r="J1490" s="40" t="s">
        <v>4743</v>
      </c>
    </row>
    <row r="1491" spans="1:10" ht="13.5" customHeight="1">
      <c r="A1491" s="3" t="s">
        <v>2078</v>
      </c>
      <c r="B1491" s="3" t="s">
        <v>2079</v>
      </c>
      <c r="C1491" t="s">
        <v>4751</v>
      </c>
      <c r="D1491" s="4" t="s">
        <v>3851</v>
      </c>
      <c r="E1491" s="30" t="s">
        <v>3852</v>
      </c>
      <c r="F1491" s="4"/>
      <c r="G1491" s="5" t="s">
        <v>3665</v>
      </c>
      <c r="H1491" s="35"/>
      <c r="I1491" s="31" t="s">
        <v>3625</v>
      </c>
      <c r="J1491" s="32" t="str">
        <f>_xlfn.XLOOKUP(I1491,Data!$C$3:$C$11,Data!$D$3:$D$11,"-")</f>
        <v>10th Street Retail</v>
      </c>
    </row>
    <row r="1492" spans="1:10" ht="13.5" customHeight="1">
      <c r="A1492" s="3" t="s">
        <v>2080</v>
      </c>
      <c r="B1492" s="3" t="s">
        <v>2079</v>
      </c>
      <c r="C1492" t="s">
        <v>4751</v>
      </c>
      <c r="D1492" s="4" t="s">
        <v>3851</v>
      </c>
      <c r="E1492" s="30" t="s">
        <v>3852</v>
      </c>
      <c r="F1492" s="4"/>
      <c r="G1492" s="5" t="s">
        <v>3665</v>
      </c>
      <c r="H1492" s="35"/>
      <c r="I1492" s="31" t="s">
        <v>3631</v>
      </c>
      <c r="J1492" s="32" t="str">
        <f>_xlfn.XLOOKUP(I1492,Data!$C$3:$C$11,Data!$D$3:$D$11,"-")</f>
        <v>Chinook Retail</v>
      </c>
    </row>
    <row r="1493" spans="1:10" ht="13.5" customHeight="1">
      <c r="A1493" s="3" t="s">
        <v>2081</v>
      </c>
      <c r="B1493" s="3" t="s">
        <v>2079</v>
      </c>
      <c r="C1493" t="s">
        <v>4751</v>
      </c>
      <c r="D1493" s="4" t="s">
        <v>3851</v>
      </c>
      <c r="E1493" s="30" t="s">
        <v>3852</v>
      </c>
      <c r="F1493" s="4"/>
      <c r="G1493" s="5" t="s">
        <v>3665</v>
      </c>
      <c r="H1493" s="35"/>
      <c r="I1493" s="31" t="s">
        <v>3635</v>
      </c>
      <c r="J1493" s="32" t="str">
        <f>_xlfn.XLOOKUP(I1493,Data!$C$3:$C$11,Data!$D$3:$D$11,"-")</f>
        <v>Crowfoot Retail</v>
      </c>
    </row>
    <row r="1494" spans="1:10" ht="13.5" customHeight="1">
      <c r="A1494" s="63" t="s">
        <v>4453</v>
      </c>
      <c r="B1494" s="63" t="s">
        <v>2079</v>
      </c>
      <c r="C1494" t="s">
        <v>4751</v>
      </c>
      <c r="D1494" s="66" t="s">
        <v>3851</v>
      </c>
      <c r="E1494" s="66" t="s">
        <v>3852</v>
      </c>
      <c r="F1494" s="66"/>
      <c r="G1494" s="66" t="s">
        <v>3665</v>
      </c>
      <c r="H1494" s="76"/>
      <c r="I1494" s="69" t="s">
        <v>4742</v>
      </c>
      <c r="J1494" s="40" t="s">
        <v>4743</v>
      </c>
    </row>
    <row r="1495" spans="1:10" ht="13.5" customHeight="1">
      <c r="A1495" s="3" t="s">
        <v>2082</v>
      </c>
      <c r="B1495" s="3" t="s">
        <v>2083</v>
      </c>
      <c r="C1495" t="s">
        <v>4767</v>
      </c>
      <c r="D1495" s="4" t="s">
        <v>3851</v>
      </c>
      <c r="E1495" s="30" t="s">
        <v>3852</v>
      </c>
      <c r="F1495" s="4"/>
      <c r="G1495" s="5" t="s">
        <v>3665</v>
      </c>
      <c r="H1495" s="35"/>
      <c r="I1495" s="31" t="s">
        <v>3625</v>
      </c>
      <c r="J1495" s="32" t="str">
        <f>_xlfn.XLOOKUP(I1495,Data!$C$3:$C$11,Data!$D$3:$D$11,"-")</f>
        <v>10th Street Retail</v>
      </c>
    </row>
    <row r="1496" spans="1:10" ht="13.5" customHeight="1">
      <c r="A1496" s="3" t="s">
        <v>2084</v>
      </c>
      <c r="B1496" s="3" t="s">
        <v>2083</v>
      </c>
      <c r="C1496" t="s">
        <v>4767</v>
      </c>
      <c r="D1496" s="4" t="s">
        <v>3851</v>
      </c>
      <c r="E1496" s="30" t="s">
        <v>3852</v>
      </c>
      <c r="F1496" s="4"/>
      <c r="G1496" s="5" t="s">
        <v>3665</v>
      </c>
      <c r="H1496" s="35"/>
      <c r="I1496" s="31" t="s">
        <v>3631</v>
      </c>
      <c r="J1496" s="32" t="str">
        <f>_xlfn.XLOOKUP(I1496,Data!$C$3:$C$11,Data!$D$3:$D$11,"-")</f>
        <v>Chinook Retail</v>
      </c>
    </row>
    <row r="1497" spans="1:10" ht="13.5" customHeight="1">
      <c r="A1497" s="3" t="s">
        <v>2085</v>
      </c>
      <c r="B1497" s="3" t="s">
        <v>2083</v>
      </c>
      <c r="C1497" t="s">
        <v>4767</v>
      </c>
      <c r="D1497" s="4" t="s">
        <v>3851</v>
      </c>
      <c r="E1497" s="30" t="s">
        <v>3852</v>
      </c>
      <c r="F1497" s="4"/>
      <c r="G1497" s="5" t="s">
        <v>3665</v>
      </c>
      <c r="H1497" s="35"/>
      <c r="I1497" s="31" t="s">
        <v>3635</v>
      </c>
      <c r="J1497" s="32" t="str">
        <f>_xlfn.XLOOKUP(I1497,Data!$C$3:$C$11,Data!$D$3:$D$11,"-")</f>
        <v>Crowfoot Retail</v>
      </c>
    </row>
    <row r="1498" spans="1:10" ht="13.5" customHeight="1">
      <c r="A1498" s="63" t="s">
        <v>4454</v>
      </c>
      <c r="B1498" s="63" t="s">
        <v>2083</v>
      </c>
      <c r="C1498" t="s">
        <v>4767</v>
      </c>
      <c r="D1498" s="66" t="s">
        <v>3851</v>
      </c>
      <c r="E1498" s="66" t="s">
        <v>3852</v>
      </c>
      <c r="F1498" s="66"/>
      <c r="G1498" s="66" t="s">
        <v>3665</v>
      </c>
      <c r="H1498" s="76"/>
      <c r="I1498" s="69" t="s">
        <v>4742</v>
      </c>
      <c r="J1498" s="40" t="s">
        <v>4743</v>
      </c>
    </row>
    <row r="1499" spans="1:10" ht="13.5" customHeight="1">
      <c r="A1499" s="3" t="s">
        <v>2086</v>
      </c>
      <c r="B1499" s="3" t="s">
        <v>2087</v>
      </c>
      <c r="C1499" t="s">
        <v>4786</v>
      </c>
      <c r="D1499" s="4" t="s">
        <v>3851</v>
      </c>
      <c r="E1499" s="30" t="s">
        <v>3852</v>
      </c>
      <c r="F1499" s="4"/>
      <c r="G1499" s="5" t="s">
        <v>3665</v>
      </c>
      <c r="H1499" s="35"/>
      <c r="I1499" s="31" t="s">
        <v>3625</v>
      </c>
      <c r="J1499" s="32" t="str">
        <f>_xlfn.XLOOKUP(I1499,Data!$C$3:$C$11,Data!$D$3:$D$11,"-")</f>
        <v>10th Street Retail</v>
      </c>
    </row>
    <row r="1500" spans="1:10" ht="13.5" customHeight="1">
      <c r="A1500" s="3" t="s">
        <v>2088</v>
      </c>
      <c r="B1500" s="3" t="s">
        <v>2087</v>
      </c>
      <c r="C1500" t="s">
        <v>4786</v>
      </c>
      <c r="D1500" s="4" t="s">
        <v>3851</v>
      </c>
      <c r="E1500" s="30" t="s">
        <v>3852</v>
      </c>
      <c r="F1500" s="4"/>
      <c r="G1500" s="5" t="s">
        <v>3665</v>
      </c>
      <c r="H1500" s="35"/>
      <c r="I1500" s="31" t="s">
        <v>3631</v>
      </c>
      <c r="J1500" s="32" t="str">
        <f>_xlfn.XLOOKUP(I1500,Data!$C$3:$C$11,Data!$D$3:$D$11,"-")</f>
        <v>Chinook Retail</v>
      </c>
    </row>
    <row r="1501" spans="1:10" ht="13.5" customHeight="1">
      <c r="A1501" s="3" t="s">
        <v>2089</v>
      </c>
      <c r="B1501" s="3" t="s">
        <v>2087</v>
      </c>
      <c r="C1501" t="s">
        <v>4786</v>
      </c>
      <c r="D1501" s="4" t="s">
        <v>3851</v>
      </c>
      <c r="E1501" s="30" t="s">
        <v>3852</v>
      </c>
      <c r="F1501" s="4"/>
      <c r="G1501" s="5" t="s">
        <v>3665</v>
      </c>
      <c r="H1501" s="35"/>
      <c r="I1501" s="31" t="s">
        <v>3635</v>
      </c>
      <c r="J1501" s="32" t="str">
        <f>_xlfn.XLOOKUP(I1501,Data!$C$3:$C$11,Data!$D$3:$D$11,"-")</f>
        <v>Crowfoot Retail</v>
      </c>
    </row>
    <row r="1502" spans="1:10" ht="13.5" customHeight="1">
      <c r="A1502" s="63" t="s">
        <v>4455</v>
      </c>
      <c r="B1502" s="63" t="s">
        <v>2087</v>
      </c>
      <c r="C1502" t="s">
        <v>4786</v>
      </c>
      <c r="D1502" s="66" t="s">
        <v>3851</v>
      </c>
      <c r="E1502" s="66" t="s">
        <v>3852</v>
      </c>
      <c r="F1502" s="66"/>
      <c r="G1502" s="66" t="s">
        <v>3665</v>
      </c>
      <c r="H1502" s="76"/>
      <c r="I1502" s="69" t="s">
        <v>4742</v>
      </c>
      <c r="J1502" s="40" t="s">
        <v>4743</v>
      </c>
    </row>
    <row r="1503" spans="1:10" ht="13.5" customHeight="1">
      <c r="A1503" s="3" t="s">
        <v>2090</v>
      </c>
      <c r="B1503" s="3" t="s">
        <v>2091</v>
      </c>
      <c r="C1503" t="s">
        <v>4779</v>
      </c>
      <c r="D1503" s="4" t="s">
        <v>3851</v>
      </c>
      <c r="E1503" s="30" t="s">
        <v>3852</v>
      </c>
      <c r="F1503" s="4"/>
      <c r="G1503" s="5" t="s">
        <v>3665</v>
      </c>
      <c r="H1503" s="35"/>
      <c r="I1503" s="31" t="s">
        <v>3625</v>
      </c>
      <c r="J1503" s="32" t="str">
        <f>_xlfn.XLOOKUP(I1503,Data!$C$3:$C$11,Data!$D$3:$D$11,"-")</f>
        <v>10th Street Retail</v>
      </c>
    </row>
    <row r="1504" spans="1:10" ht="13.5" customHeight="1">
      <c r="A1504" s="3" t="s">
        <v>2092</v>
      </c>
      <c r="B1504" s="3" t="s">
        <v>2091</v>
      </c>
      <c r="C1504" t="s">
        <v>4779</v>
      </c>
      <c r="D1504" s="4" t="s">
        <v>3851</v>
      </c>
      <c r="E1504" s="30" t="s">
        <v>3852</v>
      </c>
      <c r="F1504" s="4"/>
      <c r="G1504" s="5" t="s">
        <v>3665</v>
      </c>
      <c r="H1504" s="35"/>
      <c r="I1504" s="31" t="s">
        <v>3631</v>
      </c>
      <c r="J1504" s="32" t="str">
        <f>_xlfn.XLOOKUP(I1504,Data!$C$3:$C$11,Data!$D$3:$D$11,"-")</f>
        <v>Chinook Retail</v>
      </c>
    </row>
    <row r="1505" spans="1:10" ht="13.5" customHeight="1">
      <c r="A1505" s="3" t="s">
        <v>2093</v>
      </c>
      <c r="B1505" s="3" t="s">
        <v>2091</v>
      </c>
      <c r="C1505" t="s">
        <v>4779</v>
      </c>
      <c r="D1505" s="4" t="s">
        <v>3851</v>
      </c>
      <c r="E1505" s="30" t="s">
        <v>3852</v>
      </c>
      <c r="F1505" s="4"/>
      <c r="G1505" s="5" t="s">
        <v>3665</v>
      </c>
      <c r="H1505" s="35"/>
      <c r="I1505" s="31" t="s">
        <v>3635</v>
      </c>
      <c r="J1505" s="32" t="str">
        <f>_xlfn.XLOOKUP(I1505,Data!$C$3:$C$11,Data!$D$3:$D$11,"-")</f>
        <v>Crowfoot Retail</v>
      </c>
    </row>
    <row r="1506" spans="1:10" ht="13.5" customHeight="1">
      <c r="A1506" s="63" t="s">
        <v>4456</v>
      </c>
      <c r="B1506" s="63" t="s">
        <v>2091</v>
      </c>
      <c r="C1506" t="s">
        <v>4779</v>
      </c>
      <c r="D1506" s="66" t="s">
        <v>3851</v>
      </c>
      <c r="E1506" s="66" t="s">
        <v>3852</v>
      </c>
      <c r="F1506" s="66"/>
      <c r="G1506" s="66" t="s">
        <v>3665</v>
      </c>
      <c r="H1506" s="76"/>
      <c r="I1506" s="69" t="s">
        <v>4742</v>
      </c>
      <c r="J1506" s="40" t="s">
        <v>4743</v>
      </c>
    </row>
    <row r="1507" spans="1:10" ht="13.5" customHeight="1">
      <c r="A1507" s="3" t="s">
        <v>2094</v>
      </c>
      <c r="B1507" s="3" t="s">
        <v>2095</v>
      </c>
      <c r="C1507" t="s">
        <v>4747</v>
      </c>
      <c r="D1507" s="4" t="s">
        <v>3851</v>
      </c>
      <c r="E1507" s="30" t="s">
        <v>3852</v>
      </c>
      <c r="F1507" s="4"/>
      <c r="G1507" s="5" t="s">
        <v>3665</v>
      </c>
      <c r="H1507" s="35"/>
      <c r="I1507" s="31" t="s">
        <v>3625</v>
      </c>
      <c r="J1507" s="32" t="str">
        <f>_xlfn.XLOOKUP(I1507,Data!$C$3:$C$11,Data!$D$3:$D$11,"-")</f>
        <v>10th Street Retail</v>
      </c>
    </row>
    <row r="1508" spans="1:10" ht="13.5" customHeight="1">
      <c r="A1508" s="3" t="s">
        <v>2096</v>
      </c>
      <c r="B1508" s="3" t="s">
        <v>2095</v>
      </c>
      <c r="C1508" t="s">
        <v>4747</v>
      </c>
      <c r="D1508" s="4" t="s">
        <v>3851</v>
      </c>
      <c r="E1508" s="30" t="s">
        <v>3852</v>
      </c>
      <c r="F1508" s="4"/>
      <c r="G1508" s="5" t="s">
        <v>3665</v>
      </c>
      <c r="H1508" s="35"/>
      <c r="I1508" s="31" t="s">
        <v>3631</v>
      </c>
      <c r="J1508" s="32" t="str">
        <f>_xlfn.XLOOKUP(I1508,Data!$C$3:$C$11,Data!$D$3:$D$11,"-")</f>
        <v>Chinook Retail</v>
      </c>
    </row>
    <row r="1509" spans="1:10" ht="13.5" customHeight="1">
      <c r="A1509" s="3" t="s">
        <v>2097</v>
      </c>
      <c r="B1509" s="3" t="s">
        <v>2095</v>
      </c>
      <c r="C1509" t="s">
        <v>4747</v>
      </c>
      <c r="D1509" s="4" t="s">
        <v>3851</v>
      </c>
      <c r="E1509" s="30" t="s">
        <v>3852</v>
      </c>
      <c r="F1509" s="4"/>
      <c r="G1509" s="5" t="s">
        <v>3665</v>
      </c>
      <c r="H1509" s="35"/>
      <c r="I1509" s="31" t="s">
        <v>3635</v>
      </c>
      <c r="J1509" s="32" t="str">
        <f>_xlfn.XLOOKUP(I1509,Data!$C$3:$C$11,Data!$D$3:$D$11,"-")</f>
        <v>Crowfoot Retail</v>
      </c>
    </row>
    <row r="1510" spans="1:10" ht="13.5" customHeight="1">
      <c r="A1510" s="63" t="s">
        <v>4457</v>
      </c>
      <c r="B1510" s="63" t="s">
        <v>2095</v>
      </c>
      <c r="C1510" t="s">
        <v>4747</v>
      </c>
      <c r="D1510" s="66" t="s">
        <v>3851</v>
      </c>
      <c r="E1510" s="66" t="s">
        <v>3852</v>
      </c>
      <c r="F1510" s="66"/>
      <c r="G1510" s="66" t="s">
        <v>3665</v>
      </c>
      <c r="H1510" s="76"/>
      <c r="I1510" s="69" t="s">
        <v>4742</v>
      </c>
      <c r="J1510" s="40" t="s">
        <v>4743</v>
      </c>
    </row>
    <row r="1511" spans="1:10" ht="13.5" customHeight="1">
      <c r="A1511" s="3" t="s">
        <v>2098</v>
      </c>
      <c r="B1511" s="3" t="s">
        <v>2099</v>
      </c>
      <c r="C1511" t="s">
        <v>4784</v>
      </c>
      <c r="D1511" s="4" t="s">
        <v>3851</v>
      </c>
      <c r="E1511" s="30" t="s">
        <v>3852</v>
      </c>
      <c r="F1511" s="4"/>
      <c r="G1511" s="5" t="s">
        <v>3665</v>
      </c>
      <c r="H1511" s="35"/>
      <c r="I1511" s="31" t="s">
        <v>3625</v>
      </c>
      <c r="J1511" s="32" t="str">
        <f>_xlfn.XLOOKUP(I1511,Data!$C$3:$C$11,Data!$D$3:$D$11,"-")</f>
        <v>10th Street Retail</v>
      </c>
    </row>
    <row r="1512" spans="1:10" ht="13.5" customHeight="1">
      <c r="A1512" s="3" t="s">
        <v>2100</v>
      </c>
      <c r="B1512" s="3" t="s">
        <v>2101</v>
      </c>
      <c r="C1512" t="s">
        <v>4784</v>
      </c>
      <c r="D1512" s="4" t="s">
        <v>3851</v>
      </c>
      <c r="E1512" s="30" t="s">
        <v>3852</v>
      </c>
      <c r="F1512" s="4"/>
      <c r="G1512" s="5" t="s">
        <v>3665</v>
      </c>
      <c r="H1512" s="35"/>
      <c r="I1512" s="31" t="s">
        <v>3631</v>
      </c>
      <c r="J1512" s="32" t="str">
        <f>_xlfn.XLOOKUP(I1512,Data!$C$3:$C$11,Data!$D$3:$D$11,"-")</f>
        <v>Chinook Retail</v>
      </c>
    </row>
    <row r="1513" spans="1:10" ht="13.5" customHeight="1">
      <c r="A1513" s="3" t="s">
        <v>2102</v>
      </c>
      <c r="B1513" s="3" t="s">
        <v>2103</v>
      </c>
      <c r="C1513" t="s">
        <v>4784</v>
      </c>
      <c r="D1513" s="4" t="s">
        <v>3851</v>
      </c>
      <c r="E1513" s="30" t="s">
        <v>3852</v>
      </c>
      <c r="F1513" s="4"/>
      <c r="G1513" s="5" t="s">
        <v>3665</v>
      </c>
      <c r="H1513" s="35"/>
      <c r="I1513" s="31" t="s">
        <v>3635</v>
      </c>
      <c r="J1513" s="32" t="str">
        <f>_xlfn.XLOOKUP(I1513,Data!$C$3:$C$11,Data!$D$3:$D$11,"-")</f>
        <v>Crowfoot Retail</v>
      </c>
    </row>
    <row r="1514" spans="1:10" ht="13.5" customHeight="1">
      <c r="A1514" s="63" t="s">
        <v>4458</v>
      </c>
      <c r="B1514" s="63" t="s">
        <v>4459</v>
      </c>
      <c r="C1514" t="s">
        <v>4784</v>
      </c>
      <c r="D1514" s="66" t="s">
        <v>3851</v>
      </c>
      <c r="E1514" s="66" t="s">
        <v>3852</v>
      </c>
      <c r="F1514" s="66"/>
      <c r="G1514" s="66" t="s">
        <v>3665</v>
      </c>
      <c r="H1514" s="76"/>
      <c r="I1514" s="69" t="s">
        <v>4742</v>
      </c>
      <c r="J1514" s="40" t="s">
        <v>4743</v>
      </c>
    </row>
    <row r="1515" spans="1:10" ht="13.5" customHeight="1">
      <c r="A1515" s="3" t="s">
        <v>2104</v>
      </c>
      <c r="B1515" s="3" t="s">
        <v>2105</v>
      </c>
      <c r="C1515" s="36" t="s">
        <v>4796</v>
      </c>
      <c r="D1515" s="4" t="s">
        <v>3851</v>
      </c>
      <c r="E1515" s="30" t="s">
        <v>3852</v>
      </c>
      <c r="F1515" s="4"/>
      <c r="G1515" s="5" t="s">
        <v>3665</v>
      </c>
      <c r="H1515" s="35"/>
      <c r="I1515" s="31" t="s">
        <v>3625</v>
      </c>
      <c r="J1515" s="32" t="str">
        <f>_xlfn.XLOOKUP(I1515,Data!$C$3:$C$11,Data!$D$3:$D$11,"-")</f>
        <v>10th Street Retail</v>
      </c>
    </row>
    <row r="1516" spans="1:10" ht="13.5" customHeight="1">
      <c r="A1516" s="3" t="s">
        <v>2106</v>
      </c>
      <c r="B1516" s="3" t="s">
        <v>2105</v>
      </c>
      <c r="C1516" s="36" t="s">
        <v>4796</v>
      </c>
      <c r="D1516" s="4" t="s">
        <v>3851</v>
      </c>
      <c r="E1516" s="30" t="s">
        <v>3852</v>
      </c>
      <c r="F1516" s="4"/>
      <c r="G1516" s="5" t="s">
        <v>3665</v>
      </c>
      <c r="H1516" s="35"/>
      <c r="I1516" s="31" t="s">
        <v>3631</v>
      </c>
      <c r="J1516" s="32" t="str">
        <f>_xlfn.XLOOKUP(I1516,Data!$C$3:$C$11,Data!$D$3:$D$11,"-")</f>
        <v>Chinook Retail</v>
      </c>
    </row>
    <row r="1517" spans="1:10" ht="13.5" customHeight="1">
      <c r="A1517" s="3" t="s">
        <v>2107</v>
      </c>
      <c r="B1517" s="3" t="s">
        <v>2105</v>
      </c>
      <c r="C1517" s="36" t="s">
        <v>4796</v>
      </c>
      <c r="D1517" s="4" t="s">
        <v>3851</v>
      </c>
      <c r="E1517" s="30" t="s">
        <v>3852</v>
      </c>
      <c r="F1517" s="4"/>
      <c r="G1517" s="5" t="s">
        <v>3665</v>
      </c>
      <c r="H1517" s="35"/>
      <c r="I1517" s="31" t="s">
        <v>3635</v>
      </c>
      <c r="J1517" s="32" t="str">
        <f>_xlfn.XLOOKUP(I1517,Data!$C$3:$C$11,Data!$D$3:$D$11,"-")</f>
        <v>Crowfoot Retail</v>
      </c>
    </row>
    <row r="1518" spans="1:10" ht="13.5" customHeight="1">
      <c r="A1518" s="3" t="s">
        <v>2108</v>
      </c>
      <c r="B1518" s="3" t="s">
        <v>2109</v>
      </c>
      <c r="C1518" s="36" t="s">
        <v>4796</v>
      </c>
      <c r="D1518" s="4" t="s">
        <v>3851</v>
      </c>
      <c r="E1518" s="30" t="s">
        <v>3852</v>
      </c>
      <c r="F1518" s="4"/>
      <c r="G1518" s="5" t="s">
        <v>3665</v>
      </c>
      <c r="H1518" s="35"/>
      <c r="I1518" s="31" t="s">
        <v>3645</v>
      </c>
      <c r="J1518" s="32" t="str">
        <f>_xlfn.XLOOKUP(I1518,Data!$C$3:$C$11,Data!$D$3:$D$11,"-")</f>
        <v>S03</v>
      </c>
    </row>
    <row r="1519" spans="1:10" ht="13.5" customHeight="1">
      <c r="A1519" s="63" t="s">
        <v>4460</v>
      </c>
      <c r="B1519" s="63" t="s">
        <v>2105</v>
      </c>
      <c r="C1519" s="36" t="s">
        <v>4796</v>
      </c>
      <c r="D1519" s="66" t="s">
        <v>3851</v>
      </c>
      <c r="E1519" s="66" t="s">
        <v>3852</v>
      </c>
      <c r="F1519" s="66"/>
      <c r="G1519" s="66" t="s">
        <v>3665</v>
      </c>
      <c r="H1519" s="76"/>
      <c r="I1519" s="69" t="s">
        <v>4742</v>
      </c>
      <c r="J1519" s="40" t="s">
        <v>4743</v>
      </c>
    </row>
    <row r="1520" spans="1:10" ht="13.5" customHeight="1">
      <c r="A1520" s="3" t="s">
        <v>2110</v>
      </c>
      <c r="B1520" s="3" t="s">
        <v>2111</v>
      </c>
      <c r="C1520" s="79"/>
      <c r="D1520" s="4" t="str">
        <f>_xlfn.XLOOKUP($E1520,Data!$B1:$B182,Data!$A1:$A182,"-")</f>
        <v>618000</v>
      </c>
      <c r="E1520" s="30" t="s">
        <v>3866</v>
      </c>
      <c r="F1520" s="4"/>
      <c r="G1520" s="5" t="s">
        <v>3665</v>
      </c>
      <c r="H1520" s="35"/>
      <c r="I1520" s="31" t="s">
        <v>3620</v>
      </c>
      <c r="J1520" s="32" t="str">
        <f>_xlfn.XLOOKUP(I1520,Data!$C$3:$C$11,Data!$D$3:$D$11,"-")</f>
        <v>Admin</v>
      </c>
    </row>
    <row r="1521" spans="1:10" ht="13.5" customHeight="1">
      <c r="A1521" s="63" t="s">
        <v>4461</v>
      </c>
      <c r="B1521" s="63" t="s">
        <v>4462</v>
      </c>
      <c r="C1521" s="80"/>
      <c r="D1521" s="4" t="str">
        <f>_xlfn.XLOOKUP($E1521,Data!$B2:$B183,Data!$A2:$A183,"-")</f>
        <v>618000</v>
      </c>
      <c r="E1521" s="30" t="s">
        <v>3866</v>
      </c>
      <c r="F1521" s="4"/>
      <c r="G1521" s="5" t="s">
        <v>3665</v>
      </c>
      <c r="H1521" s="76"/>
      <c r="I1521" s="69" t="s">
        <v>4742</v>
      </c>
      <c r="J1521" s="40" t="s">
        <v>4743</v>
      </c>
    </row>
    <row r="1522" spans="1:10" ht="13.5" customHeight="1">
      <c r="A1522" s="3" t="s">
        <v>2112</v>
      </c>
      <c r="B1522" s="3" t="s">
        <v>2113</v>
      </c>
      <c r="C1522" s="36" t="s">
        <v>4800</v>
      </c>
      <c r="D1522" s="4" t="str">
        <f>_xlfn.XLOOKUP($E1522,Data!$B1:$B182,Data!$A1:$A182,"-")</f>
        <v>618000</v>
      </c>
      <c r="E1522" s="30" t="s">
        <v>3866</v>
      </c>
      <c r="F1522" s="4"/>
      <c r="G1522" s="5" t="s">
        <v>3665</v>
      </c>
      <c r="H1522" s="35"/>
      <c r="I1522" s="31" t="s">
        <v>3620</v>
      </c>
      <c r="J1522" s="32" t="str">
        <f>_xlfn.XLOOKUP(I1522,Data!$C$3:$C$11,Data!$D$3:$D$11,"-")</f>
        <v>Admin</v>
      </c>
    </row>
    <row r="1523" spans="1:10" ht="13.5" customHeight="1">
      <c r="A1523" s="3" t="s">
        <v>2114</v>
      </c>
      <c r="B1523" s="3" t="s">
        <v>2115</v>
      </c>
      <c r="C1523" s="36" t="s">
        <v>4803</v>
      </c>
      <c r="D1523" s="4" t="str">
        <f>_xlfn.XLOOKUP($E1523,Data!$B1:$B182,Data!$A1:$A182,"-")</f>
        <v>618000</v>
      </c>
      <c r="E1523" s="30" t="s">
        <v>3866</v>
      </c>
      <c r="F1523" s="4"/>
      <c r="G1523" s="5" t="s">
        <v>3665</v>
      </c>
      <c r="H1523" s="35"/>
      <c r="I1523" s="31" t="s">
        <v>3620</v>
      </c>
      <c r="J1523" s="32" t="str">
        <f>_xlfn.XLOOKUP(I1523,Data!$C$3:$C$11,Data!$D$3:$D$11,"-")</f>
        <v>Admin</v>
      </c>
    </row>
    <row r="1524" spans="1:10" ht="13.5" customHeight="1">
      <c r="A1524" s="3" t="s">
        <v>2116</v>
      </c>
      <c r="B1524" s="3" t="s">
        <v>2117</v>
      </c>
      <c r="C1524" s="36" t="s">
        <v>4802</v>
      </c>
      <c r="D1524" s="4" t="str">
        <f>_xlfn.XLOOKUP($E1524,Data!$B1:$B182,Data!$A1:$A182,"-")</f>
        <v>618000</v>
      </c>
      <c r="E1524" s="30" t="s">
        <v>3866</v>
      </c>
      <c r="F1524" s="4"/>
      <c r="G1524" s="5" t="s">
        <v>3665</v>
      </c>
      <c r="H1524" s="35"/>
      <c r="I1524" s="31" t="s">
        <v>3620</v>
      </c>
      <c r="J1524" s="32" t="str">
        <f>_xlfn.XLOOKUP(I1524,Data!$C$3:$C$11,Data!$D$3:$D$11,"-")</f>
        <v>Admin</v>
      </c>
    </row>
    <row r="1525" spans="1:10" ht="13.5" customHeight="1">
      <c r="A1525" s="3" t="s">
        <v>2118</v>
      </c>
      <c r="B1525" s="3" t="s">
        <v>2119</v>
      </c>
      <c r="C1525" s="36" t="s">
        <v>4797</v>
      </c>
      <c r="D1525" s="4" t="str">
        <f>_xlfn.XLOOKUP($E1525,Data!$B1:$B182,Data!$A1:$A182,"-")</f>
        <v>618000</v>
      </c>
      <c r="E1525" s="30" t="s">
        <v>3866</v>
      </c>
      <c r="F1525" s="4"/>
      <c r="G1525" s="5" t="s">
        <v>3665</v>
      </c>
      <c r="H1525" s="35"/>
      <c r="I1525" s="31" t="s">
        <v>3620</v>
      </c>
      <c r="J1525" s="32" t="str">
        <f>_xlfn.XLOOKUP(I1525,Data!$C$3:$C$11,Data!$D$3:$D$11,"-")</f>
        <v>Admin</v>
      </c>
    </row>
    <row r="1526" spans="1:10" ht="13.5" customHeight="1">
      <c r="A1526" s="3" t="s">
        <v>2120</v>
      </c>
      <c r="B1526" s="3" t="s">
        <v>2121</v>
      </c>
      <c r="C1526" s="36" t="s">
        <v>4798</v>
      </c>
      <c r="D1526" s="4" t="str">
        <f>_xlfn.XLOOKUP($E1526,Data!$B1:$B182,Data!$A1:$A182,"-")</f>
        <v>618000</v>
      </c>
      <c r="E1526" s="30" t="s">
        <v>3866</v>
      </c>
      <c r="F1526" s="4"/>
      <c r="G1526" s="5" t="s">
        <v>3665</v>
      </c>
      <c r="H1526" s="35"/>
      <c r="I1526" s="31" t="s">
        <v>3620</v>
      </c>
      <c r="J1526" s="32" t="str">
        <f>_xlfn.XLOOKUP(I1526,Data!$C$3:$C$11,Data!$D$3:$D$11,"-")</f>
        <v>Admin</v>
      </c>
    </row>
    <row r="1527" spans="1:10" ht="13.5" customHeight="1">
      <c r="A1527" s="3" t="s">
        <v>2122</v>
      </c>
      <c r="B1527" s="3" t="s">
        <v>2123</v>
      </c>
      <c r="C1527" s="36" t="s">
        <v>4799</v>
      </c>
      <c r="D1527" s="4" t="str">
        <f>_xlfn.XLOOKUP($E1527,Data!$B1:$B182,Data!$A1:$A182,"-")</f>
        <v>618000</v>
      </c>
      <c r="E1527" s="30" t="s">
        <v>3866</v>
      </c>
      <c r="F1527" s="4"/>
      <c r="G1527" s="5" t="s">
        <v>3665</v>
      </c>
      <c r="H1527" s="35"/>
      <c r="I1527" s="31" t="s">
        <v>3620</v>
      </c>
      <c r="J1527" s="32" t="str">
        <f>_xlfn.XLOOKUP(I1527,Data!$C$3:$C$11,Data!$D$3:$D$11,"-")</f>
        <v>Admin</v>
      </c>
    </row>
    <row r="1528" spans="1:10" ht="13.5" customHeight="1">
      <c r="A1528" s="3" t="s">
        <v>2124</v>
      </c>
      <c r="B1528" s="3" t="s">
        <v>2125</v>
      </c>
      <c r="C1528" s="36" t="s">
        <v>4801</v>
      </c>
      <c r="D1528" s="4" t="str">
        <f>_xlfn.XLOOKUP($E1528,Data!$B1:$B182,Data!$A1:$A182,"-")</f>
        <v>618000</v>
      </c>
      <c r="E1528" s="30" t="s">
        <v>3866</v>
      </c>
      <c r="F1528" s="4"/>
      <c r="G1528" s="5" t="s">
        <v>3665</v>
      </c>
      <c r="H1528" s="35"/>
      <c r="I1528" s="31" t="s">
        <v>3620</v>
      </c>
      <c r="J1528" s="32" t="str">
        <f>_xlfn.XLOOKUP(I1528,Data!$C$3:$C$11,Data!$D$3:$D$11,"-")</f>
        <v>Admin</v>
      </c>
    </row>
    <row r="1529" spans="1:10" ht="13.5" customHeight="1">
      <c r="A1529" s="3" t="s">
        <v>2126</v>
      </c>
      <c r="B1529" s="3" t="s">
        <v>2127</v>
      </c>
      <c r="C1529" s="3"/>
      <c r="D1529" s="4" t="s">
        <v>3855</v>
      </c>
      <c r="E1529" s="30" t="s">
        <v>3856</v>
      </c>
      <c r="F1529" s="4"/>
      <c r="G1529" s="5" t="s">
        <v>3665</v>
      </c>
      <c r="H1529" s="35"/>
      <c r="I1529" s="31" t="s">
        <v>3645</v>
      </c>
      <c r="J1529" s="32" t="str">
        <f>_xlfn.XLOOKUP(I1529,Data!$C$3:$C$11,Data!$D$3:$D$11,"-")</f>
        <v>S03</v>
      </c>
    </row>
    <row r="1530" spans="1:10" ht="13.5" customHeight="1">
      <c r="A1530" s="3" t="s">
        <v>2128</v>
      </c>
      <c r="B1530" s="3" t="s">
        <v>2129</v>
      </c>
      <c r="C1530" s="3"/>
      <c r="D1530" s="4" t="s">
        <v>3855</v>
      </c>
      <c r="E1530" s="30" t="s">
        <v>3856</v>
      </c>
      <c r="F1530" s="4"/>
      <c r="G1530" s="5" t="s">
        <v>3665</v>
      </c>
      <c r="H1530" s="35"/>
      <c r="I1530" s="31" t="s">
        <v>3620</v>
      </c>
      <c r="J1530" s="32" t="str">
        <f>_xlfn.XLOOKUP(I1530,Data!$C$3:$C$11,Data!$D$3:$D$11,"-")</f>
        <v>Admin</v>
      </c>
    </row>
    <row r="1531" spans="1:10" ht="13.5" customHeight="1">
      <c r="A1531" s="3" t="s">
        <v>2130</v>
      </c>
      <c r="B1531" s="3" t="s">
        <v>2131</v>
      </c>
      <c r="C1531" t="s">
        <v>4765</v>
      </c>
      <c r="D1531" s="4" t="s">
        <v>3855</v>
      </c>
      <c r="E1531" s="30" t="s">
        <v>3856</v>
      </c>
      <c r="F1531" s="4"/>
      <c r="G1531" s="5" t="s">
        <v>3665</v>
      </c>
      <c r="H1531" s="35"/>
      <c r="I1531" s="31" t="s">
        <v>3625</v>
      </c>
      <c r="J1531" s="32" t="str">
        <f>_xlfn.XLOOKUP(I1531,Data!$C$3:$C$11,Data!$D$3:$D$11,"-")</f>
        <v>10th Street Retail</v>
      </c>
    </row>
    <row r="1532" spans="1:10" ht="13.5" customHeight="1">
      <c r="A1532" s="3" t="s">
        <v>2132</v>
      </c>
      <c r="B1532" s="3" t="s">
        <v>2133</v>
      </c>
      <c r="C1532" t="s">
        <v>4765</v>
      </c>
      <c r="D1532" s="4" t="s">
        <v>3855</v>
      </c>
      <c r="E1532" s="30" t="s">
        <v>3856</v>
      </c>
      <c r="F1532" s="4"/>
      <c r="G1532" s="5" t="s">
        <v>3665</v>
      </c>
      <c r="H1532" s="35"/>
      <c r="I1532" s="31" t="s">
        <v>3631</v>
      </c>
      <c r="J1532" s="32" t="str">
        <f>_xlfn.XLOOKUP(I1532,Data!$C$3:$C$11,Data!$D$3:$D$11,"-")</f>
        <v>Chinook Retail</v>
      </c>
    </row>
    <row r="1533" spans="1:10" ht="13.5" customHeight="1">
      <c r="A1533" s="3" t="s">
        <v>2134</v>
      </c>
      <c r="B1533" s="3" t="s">
        <v>2131</v>
      </c>
      <c r="C1533" t="s">
        <v>4765</v>
      </c>
      <c r="D1533" s="4" t="s">
        <v>3855</v>
      </c>
      <c r="E1533" s="30" t="s">
        <v>3856</v>
      </c>
      <c r="F1533" s="4"/>
      <c r="G1533" s="5" t="s">
        <v>3665</v>
      </c>
      <c r="H1533" s="35"/>
      <c r="I1533" s="31" t="s">
        <v>3645</v>
      </c>
      <c r="J1533" s="32" t="str">
        <f>_xlfn.XLOOKUP(I1533,Data!$C$3:$C$11,Data!$D$3:$D$11,"-")</f>
        <v>S03</v>
      </c>
    </row>
    <row r="1534" spans="1:10" ht="13.5" customHeight="1">
      <c r="A1534" s="3" t="s">
        <v>2135</v>
      </c>
      <c r="B1534" s="3" t="s">
        <v>2131</v>
      </c>
      <c r="C1534" t="s">
        <v>4765</v>
      </c>
      <c r="D1534" s="4" t="s">
        <v>3855</v>
      </c>
      <c r="E1534" s="30" t="s">
        <v>3856</v>
      </c>
      <c r="F1534" s="4"/>
      <c r="G1534" s="5" t="s">
        <v>3665</v>
      </c>
      <c r="H1534" s="35"/>
      <c r="I1534" s="31" t="s">
        <v>3635</v>
      </c>
      <c r="J1534" s="32" t="str">
        <f>_xlfn.XLOOKUP(I1534,Data!$C$3:$C$11,Data!$D$3:$D$11,"-")</f>
        <v>Crowfoot Retail</v>
      </c>
    </row>
    <row r="1535" spans="1:10" ht="13.5" customHeight="1">
      <c r="A1535" s="63" t="s">
        <v>4463</v>
      </c>
      <c r="B1535" s="63" t="s">
        <v>2131</v>
      </c>
      <c r="C1535" t="s">
        <v>4765</v>
      </c>
      <c r="D1535" s="66" t="s">
        <v>3855</v>
      </c>
      <c r="E1535" s="66" t="s">
        <v>3856</v>
      </c>
      <c r="F1535" s="66"/>
      <c r="G1535" s="66" t="s">
        <v>3665</v>
      </c>
      <c r="H1535" s="76"/>
      <c r="I1535" s="69" t="s">
        <v>4742</v>
      </c>
      <c r="J1535" s="40" t="s">
        <v>4743</v>
      </c>
    </row>
    <row r="1536" spans="1:10" ht="13.5" customHeight="1">
      <c r="A1536" s="3" t="s">
        <v>2136</v>
      </c>
      <c r="B1536" s="3" t="s">
        <v>2131</v>
      </c>
      <c r="C1536" t="s">
        <v>4765</v>
      </c>
      <c r="D1536" s="4" t="s">
        <v>3855</v>
      </c>
      <c r="E1536" s="30" t="s">
        <v>3856</v>
      </c>
      <c r="F1536" s="4"/>
      <c r="G1536" s="5" t="s">
        <v>3665</v>
      </c>
      <c r="H1536" s="35"/>
      <c r="I1536" s="31" t="s">
        <v>3641</v>
      </c>
      <c r="J1536" s="32" t="str">
        <f>_xlfn.XLOOKUP(I1536,Data!$C$3:$C$11,Data!$D$3:$D$11,"-")</f>
        <v>Warehouse</v>
      </c>
    </row>
    <row r="1537" spans="1:10" ht="13.5" customHeight="1">
      <c r="A1537" s="3" t="s">
        <v>2137</v>
      </c>
      <c r="B1537" s="3" t="s">
        <v>2138</v>
      </c>
      <c r="C1537" t="s">
        <v>4756</v>
      </c>
      <c r="D1537" s="4" t="s">
        <v>3855</v>
      </c>
      <c r="E1537" s="30" t="s">
        <v>3856</v>
      </c>
      <c r="F1537" s="4"/>
      <c r="G1537" s="5" t="s">
        <v>3665</v>
      </c>
      <c r="H1537" s="35"/>
      <c r="I1537" s="31" t="s">
        <v>3625</v>
      </c>
      <c r="J1537" s="32" t="str">
        <f>_xlfn.XLOOKUP(I1537,Data!$C$3:$C$11,Data!$D$3:$D$11,"-")</f>
        <v>10th Street Retail</v>
      </c>
    </row>
    <row r="1538" spans="1:10" ht="13.5" customHeight="1">
      <c r="A1538" s="3" t="s">
        <v>2139</v>
      </c>
      <c r="B1538" s="3" t="s">
        <v>2138</v>
      </c>
      <c r="C1538" t="s">
        <v>4756</v>
      </c>
      <c r="D1538" s="4" t="s">
        <v>3855</v>
      </c>
      <c r="E1538" s="30" t="s">
        <v>3856</v>
      </c>
      <c r="F1538" s="4"/>
      <c r="G1538" s="5" t="s">
        <v>3665</v>
      </c>
      <c r="H1538" s="35"/>
      <c r="I1538" s="31" t="s">
        <v>3631</v>
      </c>
      <c r="J1538" s="32" t="str">
        <f>_xlfn.XLOOKUP(I1538,Data!$C$3:$C$11,Data!$D$3:$D$11,"-")</f>
        <v>Chinook Retail</v>
      </c>
    </row>
    <row r="1539" spans="1:10" ht="13.5" customHeight="1">
      <c r="A1539" s="3" t="s">
        <v>2140</v>
      </c>
      <c r="B1539" s="3" t="s">
        <v>2138</v>
      </c>
      <c r="C1539" t="s">
        <v>4756</v>
      </c>
      <c r="D1539" s="4" t="s">
        <v>3855</v>
      </c>
      <c r="E1539" s="30" t="s">
        <v>3856</v>
      </c>
      <c r="F1539" s="4"/>
      <c r="G1539" s="5" t="s">
        <v>3665</v>
      </c>
      <c r="H1539" s="35"/>
      <c r="I1539" s="31" t="s">
        <v>3635</v>
      </c>
      <c r="J1539" s="32" t="str">
        <f>_xlfn.XLOOKUP(I1539,Data!$C$3:$C$11,Data!$D$3:$D$11,"-")</f>
        <v>Crowfoot Retail</v>
      </c>
    </row>
    <row r="1540" spans="1:10" ht="13.5" customHeight="1">
      <c r="A1540" s="63" t="s">
        <v>4464</v>
      </c>
      <c r="B1540" s="63" t="s">
        <v>2138</v>
      </c>
      <c r="C1540" t="s">
        <v>4756</v>
      </c>
      <c r="D1540" s="66" t="s">
        <v>3855</v>
      </c>
      <c r="E1540" s="66" t="s">
        <v>3856</v>
      </c>
      <c r="F1540" s="66"/>
      <c r="G1540" s="66" t="s">
        <v>3665</v>
      </c>
      <c r="H1540" s="76"/>
      <c r="I1540" s="69" t="s">
        <v>4742</v>
      </c>
      <c r="J1540" s="40" t="s">
        <v>4743</v>
      </c>
    </row>
    <row r="1541" spans="1:10" ht="13.5" customHeight="1">
      <c r="A1541" s="3" t="s">
        <v>2141</v>
      </c>
      <c r="B1541" s="3" t="s">
        <v>2138</v>
      </c>
      <c r="C1541" t="s">
        <v>4756</v>
      </c>
      <c r="D1541" s="4" t="s">
        <v>3855</v>
      </c>
      <c r="E1541" s="30" t="s">
        <v>3856</v>
      </c>
      <c r="F1541" s="4"/>
      <c r="G1541" s="5" t="s">
        <v>3665</v>
      </c>
      <c r="H1541" s="35"/>
      <c r="I1541" s="31" t="s">
        <v>3641</v>
      </c>
      <c r="J1541" s="32" t="str">
        <f>_xlfn.XLOOKUP(I1541,Data!$C$3:$C$11,Data!$D$3:$D$11,"-")</f>
        <v>Warehouse</v>
      </c>
    </row>
    <row r="1542" spans="1:10" ht="13.5" customHeight="1">
      <c r="A1542" s="3" t="s">
        <v>2142</v>
      </c>
      <c r="B1542" s="3" t="s">
        <v>2143</v>
      </c>
      <c r="C1542" t="s">
        <v>4758</v>
      </c>
      <c r="D1542" s="4" t="s">
        <v>3855</v>
      </c>
      <c r="E1542" s="30" t="s">
        <v>3856</v>
      </c>
      <c r="F1542" s="4"/>
      <c r="G1542" s="5" t="s">
        <v>3665</v>
      </c>
      <c r="H1542" s="35"/>
      <c r="I1542" s="31" t="s">
        <v>3625</v>
      </c>
      <c r="J1542" s="32" t="str">
        <f>_xlfn.XLOOKUP(I1542,Data!$C$3:$C$11,Data!$D$3:$D$11,"-")</f>
        <v>10th Street Retail</v>
      </c>
    </row>
    <row r="1543" spans="1:10" ht="13.5" customHeight="1">
      <c r="A1543" s="3" t="s">
        <v>2144</v>
      </c>
      <c r="B1543" s="3" t="s">
        <v>2143</v>
      </c>
      <c r="C1543" t="s">
        <v>4758</v>
      </c>
      <c r="D1543" s="4" t="s">
        <v>3855</v>
      </c>
      <c r="E1543" s="30" t="s">
        <v>3856</v>
      </c>
      <c r="F1543" s="4"/>
      <c r="G1543" s="5" t="s">
        <v>3665</v>
      </c>
      <c r="H1543" s="35"/>
      <c r="I1543" s="31" t="s">
        <v>3631</v>
      </c>
      <c r="J1543" s="32" t="str">
        <f>_xlfn.XLOOKUP(I1543,Data!$C$3:$C$11,Data!$D$3:$D$11,"-")</f>
        <v>Chinook Retail</v>
      </c>
    </row>
    <row r="1544" spans="1:10" ht="13.5" customHeight="1">
      <c r="A1544" s="3" t="s">
        <v>2145</v>
      </c>
      <c r="B1544" s="3" t="s">
        <v>2143</v>
      </c>
      <c r="C1544" t="s">
        <v>4758</v>
      </c>
      <c r="D1544" s="4" t="s">
        <v>3855</v>
      </c>
      <c r="E1544" s="30" t="s">
        <v>3856</v>
      </c>
      <c r="F1544" s="4"/>
      <c r="G1544" s="5" t="s">
        <v>3665</v>
      </c>
      <c r="H1544" s="35"/>
      <c r="I1544" s="31" t="s">
        <v>3645</v>
      </c>
      <c r="J1544" s="32" t="str">
        <f>_xlfn.XLOOKUP(I1544,Data!$C$3:$C$11,Data!$D$3:$D$11,"-")</f>
        <v>S03</v>
      </c>
    </row>
    <row r="1545" spans="1:10" ht="13.5" customHeight="1">
      <c r="A1545" s="3" t="s">
        <v>2146</v>
      </c>
      <c r="B1545" s="3" t="s">
        <v>2143</v>
      </c>
      <c r="C1545" t="s">
        <v>4758</v>
      </c>
      <c r="D1545" s="4" t="s">
        <v>3855</v>
      </c>
      <c r="E1545" s="30" t="s">
        <v>3856</v>
      </c>
      <c r="F1545" s="4"/>
      <c r="G1545" s="5" t="s">
        <v>3665</v>
      </c>
      <c r="H1545" s="35"/>
      <c r="I1545" s="31" t="s">
        <v>3635</v>
      </c>
      <c r="J1545" s="32" t="str">
        <f>_xlfn.XLOOKUP(I1545,Data!$C$3:$C$11,Data!$D$3:$D$11,"-")</f>
        <v>Crowfoot Retail</v>
      </c>
    </row>
    <row r="1546" spans="1:10" ht="13.5" customHeight="1">
      <c r="A1546" s="63" t="s">
        <v>4465</v>
      </c>
      <c r="B1546" s="63" t="s">
        <v>2143</v>
      </c>
      <c r="C1546" t="s">
        <v>4758</v>
      </c>
      <c r="D1546" s="66" t="s">
        <v>3855</v>
      </c>
      <c r="E1546" s="66" t="s">
        <v>3856</v>
      </c>
      <c r="F1546" s="66"/>
      <c r="G1546" s="66" t="s">
        <v>3665</v>
      </c>
      <c r="H1546" s="76"/>
      <c r="I1546" s="69" t="s">
        <v>4742</v>
      </c>
      <c r="J1546" s="40" t="s">
        <v>4743</v>
      </c>
    </row>
    <row r="1547" spans="1:10" ht="13.5" customHeight="1">
      <c r="A1547" s="3" t="s">
        <v>2147</v>
      </c>
      <c r="B1547" s="3" t="s">
        <v>2143</v>
      </c>
      <c r="C1547" t="s">
        <v>4758</v>
      </c>
      <c r="D1547" s="4" t="s">
        <v>3855</v>
      </c>
      <c r="E1547" s="30" t="s">
        <v>3856</v>
      </c>
      <c r="F1547" s="4"/>
      <c r="G1547" s="5" t="s">
        <v>3665</v>
      </c>
      <c r="H1547" s="35"/>
      <c r="I1547" s="31" t="s">
        <v>3641</v>
      </c>
      <c r="J1547" s="32" t="str">
        <f>_xlfn.XLOOKUP(I1547,Data!$C$3:$C$11,Data!$D$3:$D$11,"-")</f>
        <v>Warehouse</v>
      </c>
    </row>
    <row r="1548" spans="1:10" ht="13.5" customHeight="1">
      <c r="A1548" s="3" t="s">
        <v>2148</v>
      </c>
      <c r="B1548" s="3" t="s">
        <v>2149</v>
      </c>
      <c r="C1548" t="s">
        <v>4778</v>
      </c>
      <c r="D1548" s="4" t="s">
        <v>3855</v>
      </c>
      <c r="E1548" s="30" t="s">
        <v>3856</v>
      </c>
      <c r="F1548" s="4"/>
      <c r="G1548" s="5" t="s">
        <v>3665</v>
      </c>
      <c r="H1548" s="35"/>
      <c r="I1548" s="31" t="s">
        <v>3625</v>
      </c>
      <c r="J1548" s="32" t="str">
        <f>_xlfn.XLOOKUP(I1548,Data!$C$3:$C$11,Data!$D$3:$D$11,"-")</f>
        <v>10th Street Retail</v>
      </c>
    </row>
    <row r="1549" spans="1:10" ht="13.5" customHeight="1">
      <c r="A1549" s="3" t="s">
        <v>2150</v>
      </c>
      <c r="B1549" s="3" t="s">
        <v>2149</v>
      </c>
      <c r="C1549" t="s">
        <v>4778</v>
      </c>
      <c r="D1549" s="4" t="s">
        <v>3855</v>
      </c>
      <c r="E1549" s="30" t="s">
        <v>3856</v>
      </c>
      <c r="F1549" s="4"/>
      <c r="G1549" s="5" t="s">
        <v>3665</v>
      </c>
      <c r="H1549" s="35"/>
      <c r="I1549" s="31" t="s">
        <v>3631</v>
      </c>
      <c r="J1549" s="32" t="str">
        <f>_xlfn.XLOOKUP(I1549,Data!$C$3:$C$11,Data!$D$3:$D$11,"-")</f>
        <v>Chinook Retail</v>
      </c>
    </row>
    <row r="1550" spans="1:10" ht="13.5" customHeight="1">
      <c r="A1550" s="3" t="s">
        <v>2151</v>
      </c>
      <c r="B1550" s="3" t="s">
        <v>2149</v>
      </c>
      <c r="C1550" t="s">
        <v>4778</v>
      </c>
      <c r="D1550" s="4" t="s">
        <v>3855</v>
      </c>
      <c r="E1550" s="30" t="s">
        <v>3856</v>
      </c>
      <c r="F1550" s="4"/>
      <c r="G1550" s="5" t="s">
        <v>3665</v>
      </c>
      <c r="H1550" s="35"/>
      <c r="I1550" s="31" t="s">
        <v>3645</v>
      </c>
      <c r="J1550" s="32" t="str">
        <f>_xlfn.XLOOKUP(I1550,Data!$C$3:$C$11,Data!$D$3:$D$11,"-")</f>
        <v>S03</v>
      </c>
    </row>
    <row r="1551" spans="1:10" ht="13.5" customHeight="1">
      <c r="A1551" s="3" t="s">
        <v>2152</v>
      </c>
      <c r="B1551" s="3" t="s">
        <v>2149</v>
      </c>
      <c r="C1551" t="s">
        <v>4778</v>
      </c>
      <c r="D1551" s="4" t="s">
        <v>3855</v>
      </c>
      <c r="E1551" s="30" t="s">
        <v>3856</v>
      </c>
      <c r="F1551" s="4"/>
      <c r="G1551" s="5" t="s">
        <v>3665</v>
      </c>
      <c r="H1551" s="35"/>
      <c r="I1551" s="31" t="s">
        <v>3635</v>
      </c>
      <c r="J1551" s="32" t="str">
        <f>_xlfn.XLOOKUP(I1551,Data!$C$3:$C$11,Data!$D$3:$D$11,"-")</f>
        <v>Crowfoot Retail</v>
      </c>
    </row>
    <row r="1552" spans="1:10" ht="13.5" customHeight="1">
      <c r="A1552" s="63" t="s">
        <v>4466</v>
      </c>
      <c r="B1552" s="63" t="s">
        <v>2149</v>
      </c>
      <c r="C1552" t="s">
        <v>4778</v>
      </c>
      <c r="D1552" s="66" t="s">
        <v>3855</v>
      </c>
      <c r="E1552" s="66" t="s">
        <v>3856</v>
      </c>
      <c r="F1552" s="66"/>
      <c r="G1552" s="66" t="s">
        <v>3665</v>
      </c>
      <c r="H1552" s="76"/>
      <c r="I1552" s="69" t="s">
        <v>4742</v>
      </c>
      <c r="J1552" s="40" t="s">
        <v>4743</v>
      </c>
    </row>
    <row r="1553" spans="1:10" ht="13.5" customHeight="1">
      <c r="A1553" s="3" t="s">
        <v>2153</v>
      </c>
      <c r="B1553" s="3" t="s">
        <v>2154</v>
      </c>
      <c r="C1553" t="s">
        <v>4778</v>
      </c>
      <c r="D1553" s="4" t="s">
        <v>3855</v>
      </c>
      <c r="E1553" s="30" t="s">
        <v>3856</v>
      </c>
      <c r="F1553" s="4"/>
      <c r="G1553" s="5" t="s">
        <v>3665</v>
      </c>
      <c r="H1553" s="35"/>
      <c r="I1553" s="31" t="s">
        <v>3641</v>
      </c>
      <c r="J1553" s="32" t="str">
        <f>_xlfn.XLOOKUP(I1553,Data!$C$3:$C$11,Data!$D$3:$D$11,"-")</f>
        <v>Warehouse</v>
      </c>
    </row>
    <row r="1554" spans="1:10" ht="13.5" customHeight="1">
      <c r="A1554" s="3" t="s">
        <v>2155</v>
      </c>
      <c r="B1554" s="3" t="s">
        <v>2156</v>
      </c>
      <c r="C1554" t="s">
        <v>4789</v>
      </c>
      <c r="D1554" s="4" t="s">
        <v>3855</v>
      </c>
      <c r="E1554" s="30" t="s">
        <v>3856</v>
      </c>
      <c r="F1554" s="4"/>
      <c r="G1554" s="5" t="s">
        <v>3665</v>
      </c>
      <c r="H1554" s="35"/>
      <c r="I1554" s="31" t="s">
        <v>3625</v>
      </c>
      <c r="J1554" s="32" t="str">
        <f>_xlfn.XLOOKUP(I1554,Data!$C$3:$C$11,Data!$D$3:$D$11,"-")</f>
        <v>10th Street Retail</v>
      </c>
    </row>
    <row r="1555" spans="1:10" ht="13.5" customHeight="1">
      <c r="A1555" s="3" t="s">
        <v>2157</v>
      </c>
      <c r="B1555" s="3" t="s">
        <v>2156</v>
      </c>
      <c r="C1555" t="s">
        <v>4789</v>
      </c>
      <c r="D1555" s="4" t="s">
        <v>3855</v>
      </c>
      <c r="E1555" s="30" t="s">
        <v>3856</v>
      </c>
      <c r="F1555" s="4"/>
      <c r="G1555" s="5" t="s">
        <v>3665</v>
      </c>
      <c r="H1555" s="35"/>
      <c r="I1555" s="31" t="s">
        <v>3631</v>
      </c>
      <c r="J1555" s="32" t="str">
        <f>_xlfn.XLOOKUP(I1555,Data!$C$3:$C$11,Data!$D$3:$D$11,"-")</f>
        <v>Chinook Retail</v>
      </c>
    </row>
    <row r="1556" spans="1:10" ht="13.5" customHeight="1">
      <c r="A1556" s="3" t="s">
        <v>2158</v>
      </c>
      <c r="B1556" s="3" t="s">
        <v>2156</v>
      </c>
      <c r="C1556" t="s">
        <v>4789</v>
      </c>
      <c r="D1556" s="4" t="s">
        <v>3855</v>
      </c>
      <c r="E1556" s="30" t="s">
        <v>3856</v>
      </c>
      <c r="F1556" s="4"/>
      <c r="G1556" s="5" t="s">
        <v>3665</v>
      </c>
      <c r="H1556" s="35"/>
      <c r="I1556" s="31" t="s">
        <v>3635</v>
      </c>
      <c r="J1556" s="32" t="str">
        <f>_xlfn.XLOOKUP(I1556,Data!$C$3:$C$11,Data!$D$3:$D$11,"-")</f>
        <v>Crowfoot Retail</v>
      </c>
    </row>
    <row r="1557" spans="1:10" ht="13.5" customHeight="1">
      <c r="A1557" s="63" t="s">
        <v>4467</v>
      </c>
      <c r="B1557" s="63" t="s">
        <v>2156</v>
      </c>
      <c r="C1557" t="s">
        <v>4789</v>
      </c>
      <c r="D1557" s="66" t="s">
        <v>3855</v>
      </c>
      <c r="E1557" s="66" t="s">
        <v>3856</v>
      </c>
      <c r="F1557" s="66"/>
      <c r="G1557" s="66" t="s">
        <v>3665</v>
      </c>
      <c r="H1557" s="76"/>
      <c r="I1557" s="69" t="s">
        <v>4742</v>
      </c>
      <c r="J1557" s="40" t="s">
        <v>4743</v>
      </c>
    </row>
    <row r="1558" spans="1:10" ht="13.5" customHeight="1">
      <c r="A1558" s="3" t="s">
        <v>2159</v>
      </c>
      <c r="B1558" s="3" t="s">
        <v>2160</v>
      </c>
      <c r="C1558" t="s">
        <v>4744</v>
      </c>
      <c r="D1558" s="4" t="s">
        <v>3855</v>
      </c>
      <c r="E1558" s="30" t="s">
        <v>3856</v>
      </c>
      <c r="F1558" s="4"/>
      <c r="G1558" s="5" t="s">
        <v>3665</v>
      </c>
      <c r="H1558" s="35"/>
      <c r="I1558" s="31" t="s">
        <v>3625</v>
      </c>
      <c r="J1558" s="32" t="str">
        <f>_xlfn.XLOOKUP(I1558,Data!$C$3:$C$11,Data!$D$3:$D$11,"-")</f>
        <v>10th Street Retail</v>
      </c>
    </row>
    <row r="1559" spans="1:10" ht="13.5" customHeight="1">
      <c r="A1559" s="3" t="s">
        <v>2161</v>
      </c>
      <c r="B1559" s="3" t="s">
        <v>2162</v>
      </c>
      <c r="C1559" t="s">
        <v>4744</v>
      </c>
      <c r="D1559" s="4" t="s">
        <v>3855</v>
      </c>
      <c r="E1559" s="30" t="s">
        <v>3856</v>
      </c>
      <c r="F1559" s="4"/>
      <c r="G1559" s="5" t="s">
        <v>3665</v>
      </c>
      <c r="H1559" s="35"/>
      <c r="I1559" s="31" t="s">
        <v>3631</v>
      </c>
      <c r="J1559" s="32" t="str">
        <f>_xlfn.XLOOKUP(I1559,Data!$C$3:$C$11,Data!$D$3:$D$11,"-")</f>
        <v>Chinook Retail</v>
      </c>
    </row>
    <row r="1560" spans="1:10" ht="13.5" customHeight="1">
      <c r="A1560" s="3" t="s">
        <v>2163</v>
      </c>
      <c r="B1560" s="3" t="s">
        <v>2162</v>
      </c>
      <c r="C1560" t="s">
        <v>4744</v>
      </c>
      <c r="D1560" s="4" t="s">
        <v>3855</v>
      </c>
      <c r="E1560" s="30" t="s">
        <v>3856</v>
      </c>
      <c r="F1560" s="4"/>
      <c r="G1560" s="5" t="s">
        <v>3665</v>
      </c>
      <c r="H1560" s="35"/>
      <c r="I1560" s="31" t="s">
        <v>3635</v>
      </c>
      <c r="J1560" s="32" t="str">
        <f>_xlfn.XLOOKUP(I1560,Data!$C$3:$C$11,Data!$D$3:$D$11,"-")</f>
        <v>Crowfoot Retail</v>
      </c>
    </row>
    <row r="1561" spans="1:10" ht="13.5" customHeight="1">
      <c r="A1561" s="63" t="s">
        <v>4468</v>
      </c>
      <c r="B1561" s="63" t="s">
        <v>2160</v>
      </c>
      <c r="C1561" t="s">
        <v>4744</v>
      </c>
      <c r="D1561" s="66" t="s">
        <v>3855</v>
      </c>
      <c r="E1561" s="66" t="s">
        <v>3856</v>
      </c>
      <c r="F1561" s="66"/>
      <c r="G1561" s="66" t="s">
        <v>3665</v>
      </c>
      <c r="H1561" s="76"/>
      <c r="I1561" s="69" t="s">
        <v>4742</v>
      </c>
      <c r="J1561" s="40" t="s">
        <v>4743</v>
      </c>
    </row>
    <row r="1562" spans="1:10" ht="13.5" customHeight="1">
      <c r="A1562" s="3" t="s">
        <v>2164</v>
      </c>
      <c r="B1562" s="3" t="s">
        <v>2165</v>
      </c>
      <c r="C1562" t="s">
        <v>4749</v>
      </c>
      <c r="D1562" s="4" t="s">
        <v>3855</v>
      </c>
      <c r="E1562" s="30" t="s">
        <v>3856</v>
      </c>
      <c r="F1562" s="4"/>
      <c r="G1562" s="5" t="s">
        <v>3665</v>
      </c>
      <c r="H1562" s="35"/>
      <c r="I1562" s="31" t="s">
        <v>3625</v>
      </c>
      <c r="J1562" s="32" t="str">
        <f>_xlfn.XLOOKUP(I1562,Data!$C$3:$C$11,Data!$D$3:$D$11,"-")</f>
        <v>10th Street Retail</v>
      </c>
    </row>
    <row r="1563" spans="1:10" ht="13.5" customHeight="1">
      <c r="A1563" s="3" t="s">
        <v>2166</v>
      </c>
      <c r="B1563" s="3" t="s">
        <v>2165</v>
      </c>
      <c r="C1563" t="s">
        <v>4749</v>
      </c>
      <c r="D1563" s="4" t="s">
        <v>3855</v>
      </c>
      <c r="E1563" s="30" t="s">
        <v>3856</v>
      </c>
      <c r="F1563" s="4"/>
      <c r="G1563" s="5" t="s">
        <v>3665</v>
      </c>
      <c r="H1563" s="35"/>
      <c r="I1563" s="31" t="s">
        <v>3631</v>
      </c>
      <c r="J1563" s="32" t="str">
        <f>_xlfn.XLOOKUP(I1563,Data!$C$3:$C$11,Data!$D$3:$D$11,"-")</f>
        <v>Chinook Retail</v>
      </c>
    </row>
    <row r="1564" spans="1:10" ht="13.5" customHeight="1">
      <c r="A1564" s="3" t="s">
        <v>2167</v>
      </c>
      <c r="B1564" s="3" t="s">
        <v>2165</v>
      </c>
      <c r="C1564" t="s">
        <v>4749</v>
      </c>
      <c r="D1564" s="4" t="s">
        <v>3855</v>
      </c>
      <c r="E1564" s="30" t="s">
        <v>3856</v>
      </c>
      <c r="F1564" s="4"/>
      <c r="G1564" s="5" t="s">
        <v>3665</v>
      </c>
      <c r="H1564" s="35"/>
      <c r="I1564" s="31" t="s">
        <v>3635</v>
      </c>
      <c r="J1564" s="32" t="str">
        <f>_xlfn.XLOOKUP(I1564,Data!$C$3:$C$11,Data!$D$3:$D$11,"-")</f>
        <v>Crowfoot Retail</v>
      </c>
    </row>
    <row r="1565" spans="1:10" ht="13.5" customHeight="1">
      <c r="A1565" s="63" t="s">
        <v>4469</v>
      </c>
      <c r="B1565" s="63" t="s">
        <v>2165</v>
      </c>
      <c r="C1565" t="s">
        <v>4749</v>
      </c>
      <c r="D1565" s="66" t="s">
        <v>3855</v>
      </c>
      <c r="E1565" s="66" t="s">
        <v>3856</v>
      </c>
      <c r="F1565" s="66"/>
      <c r="G1565" s="66" t="s">
        <v>3665</v>
      </c>
      <c r="H1565" s="76"/>
      <c r="I1565" s="69" t="s">
        <v>4742</v>
      </c>
      <c r="J1565" s="40" t="s">
        <v>4743</v>
      </c>
    </row>
    <row r="1566" spans="1:10" ht="13.5" customHeight="1">
      <c r="A1566" s="3" t="s">
        <v>2168</v>
      </c>
      <c r="B1566" s="3" t="s">
        <v>2169</v>
      </c>
      <c r="C1566" t="s">
        <v>4752</v>
      </c>
      <c r="D1566" s="4" t="s">
        <v>3855</v>
      </c>
      <c r="E1566" s="30" t="s">
        <v>3856</v>
      </c>
      <c r="F1566" s="4"/>
      <c r="G1566" s="5" t="s">
        <v>3665</v>
      </c>
      <c r="H1566" s="35"/>
      <c r="I1566" s="31" t="s">
        <v>3625</v>
      </c>
      <c r="J1566" s="32" t="str">
        <f>_xlfn.XLOOKUP(I1566,Data!$C$3:$C$11,Data!$D$3:$D$11,"-")</f>
        <v>10th Street Retail</v>
      </c>
    </row>
    <row r="1567" spans="1:10" ht="13.5" customHeight="1">
      <c r="A1567" s="3" t="s">
        <v>2170</v>
      </c>
      <c r="B1567" s="3" t="s">
        <v>2169</v>
      </c>
      <c r="C1567" t="s">
        <v>4752</v>
      </c>
      <c r="D1567" s="4" t="s">
        <v>3855</v>
      </c>
      <c r="E1567" s="30" t="s">
        <v>3856</v>
      </c>
      <c r="F1567" s="4"/>
      <c r="G1567" s="5" t="s">
        <v>3665</v>
      </c>
      <c r="H1567" s="35"/>
      <c r="I1567" s="31" t="s">
        <v>3631</v>
      </c>
      <c r="J1567" s="32" t="str">
        <f>_xlfn.XLOOKUP(I1567,Data!$C$3:$C$11,Data!$D$3:$D$11,"-")</f>
        <v>Chinook Retail</v>
      </c>
    </row>
    <row r="1568" spans="1:10" ht="13.5" customHeight="1">
      <c r="A1568" s="3" t="s">
        <v>2171</v>
      </c>
      <c r="B1568" s="3" t="s">
        <v>2169</v>
      </c>
      <c r="C1568" t="s">
        <v>4752</v>
      </c>
      <c r="D1568" s="4" t="s">
        <v>3855</v>
      </c>
      <c r="E1568" s="30" t="s">
        <v>3856</v>
      </c>
      <c r="F1568" s="4"/>
      <c r="G1568" s="5" t="s">
        <v>3665</v>
      </c>
      <c r="H1568" s="35"/>
      <c r="I1568" s="31" t="s">
        <v>3645</v>
      </c>
      <c r="J1568" s="32" t="str">
        <f>_xlfn.XLOOKUP(I1568,Data!$C$3:$C$11,Data!$D$3:$D$11,"-")</f>
        <v>S03</v>
      </c>
    </row>
    <row r="1569" spans="1:10" ht="13.5" customHeight="1">
      <c r="A1569" s="3" t="s">
        <v>2172</v>
      </c>
      <c r="B1569" s="3" t="s">
        <v>2169</v>
      </c>
      <c r="C1569" t="s">
        <v>4752</v>
      </c>
      <c r="D1569" s="4" t="s">
        <v>3855</v>
      </c>
      <c r="E1569" s="30" t="s">
        <v>3856</v>
      </c>
      <c r="F1569" s="4"/>
      <c r="G1569" s="5" t="s">
        <v>3665</v>
      </c>
      <c r="H1569" s="35"/>
      <c r="I1569" s="31" t="s">
        <v>3635</v>
      </c>
      <c r="J1569" s="32" t="str">
        <f>_xlfn.XLOOKUP(I1569,Data!$C$3:$C$11,Data!$D$3:$D$11,"-")</f>
        <v>Crowfoot Retail</v>
      </c>
    </row>
    <row r="1570" spans="1:10" ht="13.5" customHeight="1">
      <c r="A1570" s="63" t="s">
        <v>4470</v>
      </c>
      <c r="B1570" s="63" t="s">
        <v>2169</v>
      </c>
      <c r="C1570" t="s">
        <v>4752</v>
      </c>
      <c r="D1570" s="66" t="s">
        <v>3855</v>
      </c>
      <c r="E1570" s="66" t="s">
        <v>3856</v>
      </c>
      <c r="F1570" s="66"/>
      <c r="G1570" s="66" t="s">
        <v>3665</v>
      </c>
      <c r="H1570" s="76"/>
      <c r="I1570" s="69" t="s">
        <v>4742</v>
      </c>
      <c r="J1570" s="40" t="s">
        <v>4743</v>
      </c>
    </row>
    <row r="1571" spans="1:10" ht="13.5" customHeight="1">
      <c r="A1571" s="3" t="s">
        <v>2173</v>
      </c>
      <c r="B1571" s="3" t="s">
        <v>2169</v>
      </c>
      <c r="C1571" t="s">
        <v>4752</v>
      </c>
      <c r="D1571" s="4" t="s">
        <v>3855</v>
      </c>
      <c r="E1571" s="30" t="s">
        <v>3856</v>
      </c>
      <c r="F1571" s="4"/>
      <c r="G1571" s="5" t="s">
        <v>3665</v>
      </c>
      <c r="H1571" s="35"/>
      <c r="I1571" s="31" t="s">
        <v>3641</v>
      </c>
      <c r="J1571" s="32" t="str">
        <f>_xlfn.XLOOKUP(I1571,Data!$C$3:$C$11,Data!$D$3:$D$11,"-")</f>
        <v>Warehouse</v>
      </c>
    </row>
    <row r="1572" spans="1:10" ht="13.5" customHeight="1">
      <c r="A1572" s="3" t="s">
        <v>2174</v>
      </c>
      <c r="B1572" s="3" t="s">
        <v>2175</v>
      </c>
      <c r="C1572" t="s">
        <v>4764</v>
      </c>
      <c r="D1572" s="4" t="s">
        <v>3855</v>
      </c>
      <c r="E1572" s="30" t="s">
        <v>3856</v>
      </c>
      <c r="F1572" s="4"/>
      <c r="G1572" s="5" t="s">
        <v>3665</v>
      </c>
      <c r="H1572" s="35"/>
      <c r="I1572" s="31" t="s">
        <v>3625</v>
      </c>
      <c r="J1572" s="32" t="str">
        <f>_xlfn.XLOOKUP(I1572,Data!$C$3:$C$11,Data!$D$3:$D$11,"-")</f>
        <v>10th Street Retail</v>
      </c>
    </row>
    <row r="1573" spans="1:10" ht="13.5" customHeight="1">
      <c r="A1573" s="3" t="s">
        <v>2176</v>
      </c>
      <c r="B1573" s="3" t="s">
        <v>2177</v>
      </c>
      <c r="C1573" t="s">
        <v>4764</v>
      </c>
      <c r="D1573" s="4" t="s">
        <v>3855</v>
      </c>
      <c r="E1573" s="30" t="s">
        <v>3856</v>
      </c>
      <c r="F1573" s="4"/>
      <c r="G1573" s="5" t="s">
        <v>3665</v>
      </c>
      <c r="H1573" s="35"/>
      <c r="I1573" s="31" t="s">
        <v>3631</v>
      </c>
      <c r="J1573" s="32" t="str">
        <f>_xlfn.XLOOKUP(I1573,Data!$C$3:$C$11,Data!$D$3:$D$11,"-")</f>
        <v>Chinook Retail</v>
      </c>
    </row>
    <row r="1574" spans="1:10" ht="13.5" customHeight="1">
      <c r="A1574" s="3" t="s">
        <v>2178</v>
      </c>
      <c r="B1574" s="3" t="s">
        <v>2177</v>
      </c>
      <c r="C1574" t="s">
        <v>4764</v>
      </c>
      <c r="D1574" s="4" t="s">
        <v>3855</v>
      </c>
      <c r="E1574" s="30" t="s">
        <v>3856</v>
      </c>
      <c r="F1574" s="4"/>
      <c r="G1574" s="5" t="s">
        <v>3665</v>
      </c>
      <c r="H1574" s="35"/>
      <c r="I1574" s="31" t="s">
        <v>3635</v>
      </c>
      <c r="J1574" s="32" t="str">
        <f>_xlfn.XLOOKUP(I1574,Data!$C$3:$C$11,Data!$D$3:$D$11,"-")</f>
        <v>Crowfoot Retail</v>
      </c>
    </row>
    <row r="1575" spans="1:10" ht="13.5" customHeight="1">
      <c r="A1575" s="63" t="s">
        <v>4471</v>
      </c>
      <c r="B1575" s="63" t="s">
        <v>2175</v>
      </c>
      <c r="C1575" t="s">
        <v>4764</v>
      </c>
      <c r="D1575" s="66" t="s">
        <v>3855</v>
      </c>
      <c r="E1575" s="66" t="s">
        <v>3856</v>
      </c>
      <c r="F1575" s="66"/>
      <c r="G1575" s="66" t="s">
        <v>3665</v>
      </c>
      <c r="H1575" s="76"/>
      <c r="I1575" s="69" t="s">
        <v>4742</v>
      </c>
      <c r="J1575" s="40" t="s">
        <v>4743</v>
      </c>
    </row>
    <row r="1576" spans="1:10" ht="13.5" customHeight="1">
      <c r="A1576" s="3" t="s">
        <v>2179</v>
      </c>
      <c r="B1576" s="3" t="s">
        <v>2177</v>
      </c>
      <c r="C1576" t="s">
        <v>4764</v>
      </c>
      <c r="D1576" s="4" t="s">
        <v>3855</v>
      </c>
      <c r="E1576" s="30" t="s">
        <v>3856</v>
      </c>
      <c r="F1576" s="4"/>
      <c r="G1576" s="5" t="s">
        <v>3665</v>
      </c>
      <c r="H1576" s="35"/>
      <c r="I1576" s="31" t="s">
        <v>3641</v>
      </c>
      <c r="J1576" s="32" t="str">
        <f>_xlfn.XLOOKUP(I1576,Data!$C$3:$C$11,Data!$D$3:$D$11,"-")</f>
        <v>Warehouse</v>
      </c>
    </row>
    <row r="1577" spans="1:10" ht="13.5" customHeight="1">
      <c r="A1577" s="3" t="s">
        <v>2180</v>
      </c>
      <c r="B1577" s="3" t="s">
        <v>2181</v>
      </c>
      <c r="C1577" t="s">
        <v>4761</v>
      </c>
      <c r="D1577" s="4" t="s">
        <v>3855</v>
      </c>
      <c r="E1577" s="30" t="s">
        <v>3856</v>
      </c>
      <c r="F1577" s="4"/>
      <c r="G1577" s="5" t="s">
        <v>3665</v>
      </c>
      <c r="H1577" s="35"/>
      <c r="I1577" s="31" t="s">
        <v>3641</v>
      </c>
      <c r="J1577" s="32" t="str">
        <f>_xlfn.XLOOKUP(I1577,Data!$C$3:$C$11,Data!$D$3:$D$11,"-")</f>
        <v>Warehouse</v>
      </c>
    </row>
    <row r="1578" spans="1:10" ht="13.5" customHeight="1">
      <c r="A1578" s="3" t="s">
        <v>2182</v>
      </c>
      <c r="B1578" s="3" t="s">
        <v>2183</v>
      </c>
      <c r="C1578" t="s">
        <v>4757</v>
      </c>
      <c r="D1578" s="4" t="s">
        <v>3855</v>
      </c>
      <c r="E1578" s="30" t="s">
        <v>3856</v>
      </c>
      <c r="F1578" s="4"/>
      <c r="G1578" s="5" t="s">
        <v>3665</v>
      </c>
      <c r="H1578" s="35"/>
      <c r="I1578" s="31" t="s">
        <v>3641</v>
      </c>
      <c r="J1578" s="32" t="str">
        <f>_xlfn.XLOOKUP(I1578,Data!$C$3:$C$11,Data!$D$3:$D$11,"-")</f>
        <v>Warehouse</v>
      </c>
    </row>
    <row r="1579" spans="1:10" ht="13.5" customHeight="1">
      <c r="A1579" s="3" t="s">
        <v>2184</v>
      </c>
      <c r="B1579" s="3" t="s">
        <v>2185</v>
      </c>
      <c r="C1579" t="s">
        <v>4775</v>
      </c>
      <c r="D1579" s="4" t="s">
        <v>3855</v>
      </c>
      <c r="E1579" s="30" t="s">
        <v>3856</v>
      </c>
      <c r="F1579" s="4"/>
      <c r="G1579" s="5" t="s">
        <v>3665</v>
      </c>
      <c r="H1579" s="35"/>
      <c r="I1579" s="31" t="s">
        <v>3625</v>
      </c>
      <c r="J1579" s="32" t="str">
        <f>_xlfn.XLOOKUP(I1579,Data!$C$3:$C$11,Data!$D$3:$D$11,"-")</f>
        <v>10th Street Retail</v>
      </c>
    </row>
    <row r="1580" spans="1:10" ht="13.5" customHeight="1">
      <c r="A1580" s="3" t="s">
        <v>2186</v>
      </c>
      <c r="B1580" s="3" t="s">
        <v>2185</v>
      </c>
      <c r="C1580" t="s">
        <v>4775</v>
      </c>
      <c r="D1580" s="4" t="s">
        <v>3855</v>
      </c>
      <c r="E1580" s="30" t="s">
        <v>3856</v>
      </c>
      <c r="F1580" s="4"/>
      <c r="G1580" s="5" t="s">
        <v>3665</v>
      </c>
      <c r="H1580" s="35"/>
      <c r="I1580" s="31" t="s">
        <v>3631</v>
      </c>
      <c r="J1580" s="32" t="str">
        <f>_xlfn.XLOOKUP(I1580,Data!$C$3:$C$11,Data!$D$3:$D$11,"-")</f>
        <v>Chinook Retail</v>
      </c>
    </row>
    <row r="1581" spans="1:10" ht="13.5" customHeight="1">
      <c r="A1581" s="3" t="s">
        <v>2187</v>
      </c>
      <c r="B1581" s="3" t="s">
        <v>2185</v>
      </c>
      <c r="C1581" t="s">
        <v>4775</v>
      </c>
      <c r="D1581" s="4" t="s">
        <v>3855</v>
      </c>
      <c r="E1581" s="30" t="s">
        <v>3856</v>
      </c>
      <c r="F1581" s="4"/>
      <c r="G1581" s="5" t="s">
        <v>3665</v>
      </c>
      <c r="H1581" s="35"/>
      <c r="I1581" s="31" t="s">
        <v>3645</v>
      </c>
      <c r="J1581" s="32" t="str">
        <f>_xlfn.XLOOKUP(I1581,Data!$C$3:$C$11,Data!$D$3:$D$11,"-")</f>
        <v>S03</v>
      </c>
    </row>
    <row r="1582" spans="1:10" ht="13.5" customHeight="1">
      <c r="A1582" s="3" t="s">
        <v>2188</v>
      </c>
      <c r="B1582" s="3" t="s">
        <v>2185</v>
      </c>
      <c r="C1582" t="s">
        <v>4775</v>
      </c>
      <c r="D1582" s="4" t="s">
        <v>3855</v>
      </c>
      <c r="E1582" s="30" t="s">
        <v>3856</v>
      </c>
      <c r="F1582" s="4"/>
      <c r="G1582" s="5" t="s">
        <v>3665</v>
      </c>
      <c r="H1582" s="35"/>
      <c r="I1582" s="31" t="s">
        <v>3635</v>
      </c>
      <c r="J1582" s="32" t="str">
        <f>_xlfn.XLOOKUP(I1582,Data!$C$3:$C$11,Data!$D$3:$D$11,"-")</f>
        <v>Crowfoot Retail</v>
      </c>
    </row>
    <row r="1583" spans="1:10" ht="13.5" customHeight="1">
      <c r="A1583" s="63" t="s">
        <v>4472</v>
      </c>
      <c r="B1583" s="63" t="s">
        <v>2185</v>
      </c>
      <c r="C1583" t="s">
        <v>4775</v>
      </c>
      <c r="D1583" s="66" t="s">
        <v>3855</v>
      </c>
      <c r="E1583" s="66" t="s">
        <v>3856</v>
      </c>
      <c r="F1583" s="66"/>
      <c r="G1583" s="66" t="s">
        <v>3665</v>
      </c>
      <c r="H1583" s="76"/>
      <c r="I1583" s="69" t="s">
        <v>4742</v>
      </c>
      <c r="J1583" s="40" t="s">
        <v>4743</v>
      </c>
    </row>
    <row r="1584" spans="1:10" ht="13.5" customHeight="1">
      <c r="A1584" s="3" t="s">
        <v>2189</v>
      </c>
      <c r="B1584" s="3" t="s">
        <v>2185</v>
      </c>
      <c r="C1584" t="s">
        <v>4775</v>
      </c>
      <c r="D1584" s="4" t="s">
        <v>3855</v>
      </c>
      <c r="E1584" s="30" t="s">
        <v>3856</v>
      </c>
      <c r="F1584" s="4"/>
      <c r="G1584" s="5" t="s">
        <v>3665</v>
      </c>
      <c r="H1584" s="35"/>
      <c r="I1584" s="31" t="s">
        <v>3641</v>
      </c>
      <c r="J1584" s="32" t="str">
        <f>_xlfn.XLOOKUP(I1584,Data!$C$3:$C$11,Data!$D$3:$D$11,"-")</f>
        <v>Warehouse</v>
      </c>
    </row>
    <row r="1585" spans="1:10" ht="13.5" customHeight="1">
      <c r="A1585" s="3" t="s">
        <v>2190</v>
      </c>
      <c r="B1585" s="3" t="s">
        <v>2191</v>
      </c>
      <c r="C1585" t="s">
        <v>4769</v>
      </c>
      <c r="D1585" s="4" t="s">
        <v>3855</v>
      </c>
      <c r="E1585" s="30" t="s">
        <v>3856</v>
      </c>
      <c r="F1585" s="4"/>
      <c r="G1585" s="5" t="s">
        <v>3665</v>
      </c>
      <c r="H1585" s="35"/>
      <c r="I1585" s="31" t="s">
        <v>3625</v>
      </c>
      <c r="J1585" s="32" t="str">
        <f>_xlfn.XLOOKUP(I1585,Data!$C$3:$C$11,Data!$D$3:$D$11,"-")</f>
        <v>10th Street Retail</v>
      </c>
    </row>
    <row r="1586" spans="1:10" ht="13.5" customHeight="1">
      <c r="A1586" s="3" t="s">
        <v>2192</v>
      </c>
      <c r="B1586" s="3" t="s">
        <v>2191</v>
      </c>
      <c r="C1586" t="s">
        <v>4769</v>
      </c>
      <c r="D1586" s="4" t="s">
        <v>3855</v>
      </c>
      <c r="E1586" s="30" t="s">
        <v>3856</v>
      </c>
      <c r="F1586" s="4"/>
      <c r="G1586" s="5" t="s">
        <v>3665</v>
      </c>
      <c r="H1586" s="35"/>
      <c r="I1586" s="31" t="s">
        <v>3631</v>
      </c>
      <c r="J1586" s="32" t="str">
        <f>_xlfn.XLOOKUP(I1586,Data!$C$3:$C$11,Data!$D$3:$D$11,"-")</f>
        <v>Chinook Retail</v>
      </c>
    </row>
    <row r="1587" spans="1:10" ht="13.5" customHeight="1">
      <c r="A1587" s="3" t="s">
        <v>2193</v>
      </c>
      <c r="B1587" s="3" t="s">
        <v>2191</v>
      </c>
      <c r="C1587" t="s">
        <v>4769</v>
      </c>
      <c r="D1587" s="4" t="s">
        <v>3855</v>
      </c>
      <c r="E1587" s="30" t="s">
        <v>3856</v>
      </c>
      <c r="F1587" s="4"/>
      <c r="G1587" s="5" t="s">
        <v>3665</v>
      </c>
      <c r="H1587" s="35"/>
      <c r="I1587" s="31" t="s">
        <v>3635</v>
      </c>
      <c r="J1587" s="32" t="str">
        <f>_xlfn.XLOOKUP(I1587,Data!$C$3:$C$11,Data!$D$3:$D$11,"-")</f>
        <v>Crowfoot Retail</v>
      </c>
    </row>
    <row r="1588" spans="1:10" ht="13.5" customHeight="1">
      <c r="A1588" s="63" t="s">
        <v>4473</v>
      </c>
      <c r="B1588" s="63" t="s">
        <v>2191</v>
      </c>
      <c r="C1588" t="s">
        <v>4769</v>
      </c>
      <c r="D1588" s="66" t="s">
        <v>3855</v>
      </c>
      <c r="E1588" s="66" t="s">
        <v>3856</v>
      </c>
      <c r="F1588" s="66"/>
      <c r="G1588" s="66" t="s">
        <v>3665</v>
      </c>
      <c r="H1588" s="76"/>
      <c r="I1588" s="69" t="s">
        <v>4742</v>
      </c>
      <c r="J1588" s="40" t="s">
        <v>4743</v>
      </c>
    </row>
    <row r="1589" spans="1:10" ht="13.5" customHeight="1">
      <c r="A1589" s="3" t="s">
        <v>2194</v>
      </c>
      <c r="B1589" s="3" t="s">
        <v>2195</v>
      </c>
      <c r="C1589" t="s">
        <v>4769</v>
      </c>
      <c r="D1589" s="4" t="s">
        <v>3855</v>
      </c>
      <c r="E1589" s="30" t="s">
        <v>3856</v>
      </c>
      <c r="F1589" s="4"/>
      <c r="G1589" s="5" t="s">
        <v>3665</v>
      </c>
      <c r="H1589" s="35"/>
      <c r="I1589" s="31" t="s">
        <v>3641</v>
      </c>
      <c r="J1589" s="32" t="str">
        <f>_xlfn.XLOOKUP(I1589,Data!$C$3:$C$11,Data!$D$3:$D$11,"-")</f>
        <v>Warehouse</v>
      </c>
    </row>
    <row r="1590" spans="1:10" ht="13.5" customHeight="1">
      <c r="A1590" s="3" t="s">
        <v>2196</v>
      </c>
      <c r="B1590" s="3" t="s">
        <v>2197</v>
      </c>
      <c r="C1590" t="s">
        <v>4795</v>
      </c>
      <c r="D1590" s="4" t="s">
        <v>3855</v>
      </c>
      <c r="E1590" s="30" t="s">
        <v>3856</v>
      </c>
      <c r="F1590" s="4"/>
      <c r="G1590" s="5" t="s">
        <v>3665</v>
      </c>
      <c r="H1590" s="35"/>
      <c r="I1590" s="31" t="s">
        <v>3625</v>
      </c>
      <c r="J1590" s="32" t="str">
        <f>_xlfn.XLOOKUP(I1590,Data!$C$3:$C$11,Data!$D$3:$D$11,"-")</f>
        <v>10th Street Retail</v>
      </c>
    </row>
    <row r="1591" spans="1:10" ht="13.5" customHeight="1">
      <c r="A1591" s="3" t="s">
        <v>2198</v>
      </c>
      <c r="B1591" s="3" t="s">
        <v>2197</v>
      </c>
      <c r="C1591" t="s">
        <v>4795</v>
      </c>
      <c r="D1591" s="4" t="s">
        <v>3855</v>
      </c>
      <c r="E1591" s="30" t="s">
        <v>3856</v>
      </c>
      <c r="F1591" s="4"/>
      <c r="G1591" s="5" t="s">
        <v>3665</v>
      </c>
      <c r="H1591" s="35"/>
      <c r="I1591" s="31" t="s">
        <v>3631</v>
      </c>
      <c r="J1591" s="32" t="str">
        <f>_xlfn.XLOOKUP(I1591,Data!$C$3:$C$11,Data!$D$3:$D$11,"-")</f>
        <v>Chinook Retail</v>
      </c>
    </row>
    <row r="1592" spans="1:10" ht="13.5" customHeight="1">
      <c r="A1592" s="3" t="s">
        <v>2199</v>
      </c>
      <c r="B1592" s="3" t="s">
        <v>2197</v>
      </c>
      <c r="C1592" t="s">
        <v>4795</v>
      </c>
      <c r="D1592" s="4" t="s">
        <v>3855</v>
      </c>
      <c r="E1592" s="30" t="s">
        <v>3856</v>
      </c>
      <c r="F1592" s="4"/>
      <c r="G1592" s="5" t="s">
        <v>3665</v>
      </c>
      <c r="H1592" s="35"/>
      <c r="I1592" s="31" t="s">
        <v>3645</v>
      </c>
      <c r="J1592" s="32" t="str">
        <f>_xlfn.XLOOKUP(I1592,Data!$C$3:$C$11,Data!$D$3:$D$11,"-")</f>
        <v>S03</v>
      </c>
    </row>
    <row r="1593" spans="1:10" ht="13.5" customHeight="1">
      <c r="A1593" s="3" t="s">
        <v>2200</v>
      </c>
      <c r="B1593" s="3" t="s">
        <v>2197</v>
      </c>
      <c r="C1593" t="s">
        <v>4795</v>
      </c>
      <c r="D1593" s="4" t="s">
        <v>3855</v>
      </c>
      <c r="E1593" s="30" t="s">
        <v>3856</v>
      </c>
      <c r="F1593" s="4"/>
      <c r="G1593" s="5" t="s">
        <v>3665</v>
      </c>
      <c r="H1593" s="35"/>
      <c r="I1593" s="31" t="s">
        <v>3635</v>
      </c>
      <c r="J1593" s="32" t="str">
        <f>_xlfn.XLOOKUP(I1593,Data!$C$3:$C$11,Data!$D$3:$D$11,"-")</f>
        <v>Crowfoot Retail</v>
      </c>
    </row>
    <row r="1594" spans="1:10" ht="13.5" customHeight="1">
      <c r="A1594" s="63" t="s">
        <v>4474</v>
      </c>
      <c r="B1594" s="63" t="s">
        <v>2197</v>
      </c>
      <c r="C1594" t="s">
        <v>4795</v>
      </c>
      <c r="D1594" s="66" t="s">
        <v>3855</v>
      </c>
      <c r="E1594" s="66" t="s">
        <v>3856</v>
      </c>
      <c r="F1594" s="66"/>
      <c r="G1594" s="66" t="s">
        <v>3665</v>
      </c>
      <c r="H1594" s="76"/>
      <c r="I1594" s="69" t="s">
        <v>4742</v>
      </c>
      <c r="J1594" s="40" t="s">
        <v>4743</v>
      </c>
    </row>
    <row r="1595" spans="1:10" ht="13.5" customHeight="1">
      <c r="A1595" s="3" t="s">
        <v>2201</v>
      </c>
      <c r="B1595" s="3" t="s">
        <v>2197</v>
      </c>
      <c r="C1595" t="s">
        <v>4795</v>
      </c>
      <c r="D1595" s="4" t="s">
        <v>3855</v>
      </c>
      <c r="E1595" s="30" t="s">
        <v>3856</v>
      </c>
      <c r="F1595" s="4"/>
      <c r="G1595" s="5" t="s">
        <v>3665</v>
      </c>
      <c r="H1595" s="35"/>
      <c r="I1595" s="31" t="s">
        <v>3641</v>
      </c>
      <c r="J1595" s="32" t="str">
        <f>_xlfn.XLOOKUP(I1595,Data!$C$3:$C$11,Data!$D$3:$D$11,"-")</f>
        <v>Warehouse</v>
      </c>
    </row>
    <row r="1596" spans="1:10" ht="13.5" customHeight="1">
      <c r="A1596" s="3" t="s">
        <v>2202</v>
      </c>
      <c r="B1596" s="3" t="s">
        <v>2203</v>
      </c>
      <c r="C1596" s="3"/>
      <c r="D1596" s="4" t="s">
        <v>3855</v>
      </c>
      <c r="E1596" s="30" t="s">
        <v>3856</v>
      </c>
      <c r="F1596" s="4"/>
      <c r="G1596" s="5" t="s">
        <v>3665</v>
      </c>
      <c r="H1596" s="35"/>
      <c r="I1596" s="31" t="s">
        <v>3620</v>
      </c>
      <c r="J1596" s="32" t="str">
        <f>_xlfn.XLOOKUP(I1596,Data!$C$3:$C$11,Data!$D$3:$D$11,"-")</f>
        <v>Admin</v>
      </c>
    </row>
    <row r="1597" spans="1:10" ht="13.5" customHeight="1">
      <c r="A1597" s="3" t="s">
        <v>2204</v>
      </c>
      <c r="B1597" s="3" t="s">
        <v>2205</v>
      </c>
      <c r="C1597" t="s">
        <v>4755</v>
      </c>
      <c r="D1597" s="4" t="s">
        <v>3855</v>
      </c>
      <c r="E1597" s="30" t="s">
        <v>3856</v>
      </c>
      <c r="F1597" s="4"/>
      <c r="G1597" s="5" t="s">
        <v>3665</v>
      </c>
      <c r="H1597" s="35"/>
      <c r="I1597" s="31" t="s">
        <v>3625</v>
      </c>
      <c r="J1597" s="32" t="str">
        <f>_xlfn.XLOOKUP(I1597,Data!$C$3:$C$11,Data!$D$3:$D$11,"-")</f>
        <v>10th Street Retail</v>
      </c>
    </row>
    <row r="1598" spans="1:10" ht="13.5" customHeight="1">
      <c r="A1598" s="3" t="s">
        <v>2206</v>
      </c>
      <c r="B1598" s="3" t="s">
        <v>2205</v>
      </c>
      <c r="C1598" t="s">
        <v>4755</v>
      </c>
      <c r="D1598" s="4" t="s">
        <v>3855</v>
      </c>
      <c r="E1598" s="30" t="s">
        <v>3856</v>
      </c>
      <c r="F1598" s="4"/>
      <c r="G1598" s="5" t="s">
        <v>3665</v>
      </c>
      <c r="H1598" s="35"/>
      <c r="I1598" s="31" t="s">
        <v>3631</v>
      </c>
      <c r="J1598" s="32" t="str">
        <f>_xlfn.XLOOKUP(I1598,Data!$C$3:$C$11,Data!$D$3:$D$11,"-")</f>
        <v>Chinook Retail</v>
      </c>
    </row>
    <row r="1599" spans="1:10" ht="13.5" customHeight="1">
      <c r="A1599" s="3" t="s">
        <v>2207</v>
      </c>
      <c r="B1599" s="3" t="s">
        <v>2205</v>
      </c>
      <c r="C1599" t="s">
        <v>4755</v>
      </c>
      <c r="D1599" s="4" t="s">
        <v>3855</v>
      </c>
      <c r="E1599" s="30" t="s">
        <v>3856</v>
      </c>
      <c r="F1599" s="4"/>
      <c r="G1599" s="5" t="s">
        <v>3665</v>
      </c>
      <c r="H1599" s="35"/>
      <c r="I1599" s="31" t="s">
        <v>3635</v>
      </c>
      <c r="J1599" s="32" t="str">
        <f>_xlfn.XLOOKUP(I1599,Data!$C$3:$C$11,Data!$D$3:$D$11,"-")</f>
        <v>Crowfoot Retail</v>
      </c>
    </row>
    <row r="1600" spans="1:10" ht="13.5" customHeight="1">
      <c r="A1600" s="63" t="s">
        <v>4475</v>
      </c>
      <c r="B1600" s="63" t="s">
        <v>2205</v>
      </c>
      <c r="C1600" t="s">
        <v>4755</v>
      </c>
      <c r="D1600" s="66" t="s">
        <v>3855</v>
      </c>
      <c r="E1600" s="66" t="s">
        <v>3856</v>
      </c>
      <c r="F1600" s="66"/>
      <c r="G1600" s="66" t="s">
        <v>3665</v>
      </c>
      <c r="H1600" s="76"/>
      <c r="I1600" s="69" t="s">
        <v>4742</v>
      </c>
      <c r="J1600" s="40" t="s">
        <v>4743</v>
      </c>
    </row>
    <row r="1601" spans="1:10" ht="13.5" customHeight="1">
      <c r="A1601" s="3" t="s">
        <v>2208</v>
      </c>
      <c r="B1601" s="3" t="s">
        <v>2205</v>
      </c>
      <c r="C1601" t="s">
        <v>4755</v>
      </c>
      <c r="D1601" s="4" t="s">
        <v>3855</v>
      </c>
      <c r="E1601" s="30" t="s">
        <v>3856</v>
      </c>
      <c r="F1601" s="4"/>
      <c r="G1601" s="5" t="s">
        <v>3665</v>
      </c>
      <c r="H1601" s="35"/>
      <c r="I1601" s="31" t="s">
        <v>3641</v>
      </c>
      <c r="J1601" s="32" t="str">
        <f>_xlfn.XLOOKUP(I1601,Data!$C$3:$C$11,Data!$D$3:$D$11,"-")</f>
        <v>Warehouse</v>
      </c>
    </row>
    <row r="1602" spans="1:10" ht="13.5" customHeight="1">
      <c r="A1602" s="3" t="s">
        <v>2209</v>
      </c>
      <c r="B1602" s="3" t="s">
        <v>2210</v>
      </c>
      <c r="C1602" t="s">
        <v>4762</v>
      </c>
      <c r="D1602" s="4" t="s">
        <v>3855</v>
      </c>
      <c r="E1602" s="30" t="s">
        <v>3856</v>
      </c>
      <c r="F1602" s="4"/>
      <c r="G1602" s="5" t="s">
        <v>3665</v>
      </c>
      <c r="H1602" s="35"/>
      <c r="I1602" s="31" t="s">
        <v>3625</v>
      </c>
      <c r="J1602" s="32" t="str">
        <f>_xlfn.XLOOKUP(I1602,Data!$C$3:$C$11,Data!$D$3:$D$11,"-")</f>
        <v>10th Street Retail</v>
      </c>
    </row>
    <row r="1603" spans="1:10" ht="13.5" customHeight="1">
      <c r="A1603" s="3" t="s">
        <v>2211</v>
      </c>
      <c r="B1603" s="3" t="s">
        <v>2210</v>
      </c>
      <c r="C1603" t="s">
        <v>4762</v>
      </c>
      <c r="D1603" s="4" t="s">
        <v>3855</v>
      </c>
      <c r="E1603" s="30" t="s">
        <v>3856</v>
      </c>
      <c r="F1603" s="4"/>
      <c r="G1603" s="5" t="s">
        <v>3665</v>
      </c>
      <c r="H1603" s="35"/>
      <c r="I1603" s="31" t="s">
        <v>3631</v>
      </c>
      <c r="J1603" s="32" t="str">
        <f>_xlfn.XLOOKUP(I1603,Data!$C$3:$C$11,Data!$D$3:$D$11,"-")</f>
        <v>Chinook Retail</v>
      </c>
    </row>
    <row r="1604" spans="1:10" ht="13.5" customHeight="1">
      <c r="A1604" s="3" t="s">
        <v>2212</v>
      </c>
      <c r="B1604" s="3" t="s">
        <v>2210</v>
      </c>
      <c r="C1604" t="s">
        <v>4762</v>
      </c>
      <c r="D1604" s="4" t="s">
        <v>3855</v>
      </c>
      <c r="E1604" s="30" t="s">
        <v>3856</v>
      </c>
      <c r="F1604" s="4"/>
      <c r="G1604" s="5" t="s">
        <v>3665</v>
      </c>
      <c r="H1604" s="35"/>
      <c r="I1604" s="31" t="s">
        <v>3635</v>
      </c>
      <c r="J1604" s="32" t="str">
        <f>_xlfn.XLOOKUP(I1604,Data!$C$3:$C$11,Data!$D$3:$D$11,"-")</f>
        <v>Crowfoot Retail</v>
      </c>
    </row>
    <row r="1605" spans="1:10" ht="13.5" customHeight="1">
      <c r="A1605" s="63" t="s">
        <v>4476</v>
      </c>
      <c r="B1605" s="63" t="s">
        <v>2210</v>
      </c>
      <c r="C1605" t="s">
        <v>4762</v>
      </c>
      <c r="D1605" s="66" t="s">
        <v>3855</v>
      </c>
      <c r="E1605" s="66" t="s">
        <v>3856</v>
      </c>
      <c r="F1605" s="66"/>
      <c r="G1605" s="66" t="s">
        <v>3665</v>
      </c>
      <c r="H1605" s="76"/>
      <c r="I1605" s="69" t="s">
        <v>4742</v>
      </c>
      <c r="J1605" s="40" t="s">
        <v>4743</v>
      </c>
    </row>
    <row r="1606" spans="1:10" ht="13.5" customHeight="1">
      <c r="A1606" s="3" t="s">
        <v>2213</v>
      </c>
      <c r="B1606" s="3" t="s">
        <v>2210</v>
      </c>
      <c r="C1606" t="s">
        <v>4762</v>
      </c>
      <c r="D1606" s="4" t="s">
        <v>3855</v>
      </c>
      <c r="E1606" s="30" t="s">
        <v>3856</v>
      </c>
      <c r="F1606" s="4"/>
      <c r="G1606" s="5" t="s">
        <v>3665</v>
      </c>
      <c r="H1606" s="35"/>
      <c r="I1606" s="31" t="s">
        <v>3641</v>
      </c>
      <c r="J1606" s="32" t="str">
        <f>_xlfn.XLOOKUP(I1606,Data!$C$3:$C$11,Data!$D$3:$D$11,"-")</f>
        <v>Warehouse</v>
      </c>
    </row>
    <row r="1607" spans="1:10" ht="13.5" customHeight="1">
      <c r="A1607" s="3" t="s">
        <v>2214</v>
      </c>
      <c r="B1607" s="3" t="s">
        <v>2215</v>
      </c>
      <c r="C1607" t="s">
        <v>4768</v>
      </c>
      <c r="D1607" s="4" t="s">
        <v>3855</v>
      </c>
      <c r="E1607" s="30" t="s">
        <v>3856</v>
      </c>
      <c r="F1607" s="4"/>
      <c r="G1607" s="5" t="s">
        <v>3665</v>
      </c>
      <c r="H1607" s="35"/>
      <c r="I1607" s="31" t="s">
        <v>3625</v>
      </c>
      <c r="J1607" s="32" t="str">
        <f>_xlfn.XLOOKUP(I1607,Data!$C$3:$C$11,Data!$D$3:$D$11,"-")</f>
        <v>10th Street Retail</v>
      </c>
    </row>
    <row r="1608" spans="1:10" ht="13.5" customHeight="1">
      <c r="A1608" s="3" t="s">
        <v>2216</v>
      </c>
      <c r="B1608" s="3" t="s">
        <v>2215</v>
      </c>
      <c r="C1608" t="s">
        <v>4768</v>
      </c>
      <c r="D1608" s="4" t="s">
        <v>3855</v>
      </c>
      <c r="E1608" s="30" t="s">
        <v>3856</v>
      </c>
      <c r="F1608" s="4"/>
      <c r="G1608" s="5" t="s">
        <v>3665</v>
      </c>
      <c r="H1608" s="35"/>
      <c r="I1608" s="31" t="s">
        <v>3631</v>
      </c>
      <c r="J1608" s="32" t="str">
        <f>_xlfn.XLOOKUP(I1608,Data!$C$3:$C$11,Data!$D$3:$D$11,"-")</f>
        <v>Chinook Retail</v>
      </c>
    </row>
    <row r="1609" spans="1:10" ht="13.5" customHeight="1">
      <c r="A1609" s="3" t="s">
        <v>2217</v>
      </c>
      <c r="B1609" s="3" t="s">
        <v>2215</v>
      </c>
      <c r="C1609" t="s">
        <v>4768</v>
      </c>
      <c r="D1609" s="4" t="s">
        <v>3855</v>
      </c>
      <c r="E1609" s="30" t="s">
        <v>3856</v>
      </c>
      <c r="F1609" s="4"/>
      <c r="G1609" s="5" t="s">
        <v>3665</v>
      </c>
      <c r="H1609" s="35"/>
      <c r="I1609" s="31" t="s">
        <v>3635</v>
      </c>
      <c r="J1609" s="32" t="str">
        <f>_xlfn.XLOOKUP(I1609,Data!$C$3:$C$11,Data!$D$3:$D$11,"-")</f>
        <v>Crowfoot Retail</v>
      </c>
    </row>
    <row r="1610" spans="1:10" ht="13.5" customHeight="1">
      <c r="A1610" s="63" t="s">
        <v>4477</v>
      </c>
      <c r="B1610" s="63" t="s">
        <v>2215</v>
      </c>
      <c r="C1610" t="s">
        <v>4768</v>
      </c>
      <c r="D1610" s="66" t="s">
        <v>3855</v>
      </c>
      <c r="E1610" s="66" t="s">
        <v>3856</v>
      </c>
      <c r="F1610" s="66"/>
      <c r="G1610" s="66" t="s">
        <v>3665</v>
      </c>
      <c r="H1610" s="76"/>
      <c r="I1610" s="69" t="s">
        <v>4742</v>
      </c>
      <c r="J1610" s="40" t="s">
        <v>4743</v>
      </c>
    </row>
    <row r="1611" spans="1:10" ht="13.5" customHeight="1">
      <c r="A1611" s="3" t="s">
        <v>2218</v>
      </c>
      <c r="B1611" s="3" t="s">
        <v>2215</v>
      </c>
      <c r="C1611" t="s">
        <v>4768</v>
      </c>
      <c r="D1611" s="4" t="s">
        <v>3855</v>
      </c>
      <c r="E1611" s="30" t="s">
        <v>3856</v>
      </c>
      <c r="F1611" s="4"/>
      <c r="G1611" s="5" t="s">
        <v>3665</v>
      </c>
      <c r="H1611" s="35"/>
      <c r="I1611" s="31" t="s">
        <v>3641</v>
      </c>
      <c r="J1611" s="32" t="str">
        <f>_xlfn.XLOOKUP(I1611,Data!$C$3:$C$11,Data!$D$3:$D$11,"-")</f>
        <v>Warehouse</v>
      </c>
    </row>
    <row r="1612" spans="1:10" ht="13.5" customHeight="1">
      <c r="A1612" s="3" t="s">
        <v>2219</v>
      </c>
      <c r="B1612" s="3" t="s">
        <v>2220</v>
      </c>
      <c r="C1612" t="s">
        <v>4770</v>
      </c>
      <c r="D1612" s="4" t="s">
        <v>3855</v>
      </c>
      <c r="E1612" s="30" t="s">
        <v>3856</v>
      </c>
      <c r="F1612" s="4"/>
      <c r="G1612" s="5" t="s">
        <v>3665</v>
      </c>
      <c r="H1612" s="35"/>
      <c r="I1612" s="31" t="s">
        <v>3625</v>
      </c>
      <c r="J1612" s="32" t="str">
        <f>_xlfn.XLOOKUP(I1612,Data!$C$3:$C$11,Data!$D$3:$D$11,"-")</f>
        <v>10th Street Retail</v>
      </c>
    </row>
    <row r="1613" spans="1:10" ht="13.5" customHeight="1">
      <c r="A1613" s="3" t="s">
        <v>2221</v>
      </c>
      <c r="B1613" s="3" t="s">
        <v>2222</v>
      </c>
      <c r="C1613" t="s">
        <v>4770</v>
      </c>
      <c r="D1613" s="4" t="s">
        <v>3855</v>
      </c>
      <c r="E1613" s="30" t="s">
        <v>3856</v>
      </c>
      <c r="F1613" s="4"/>
      <c r="G1613" s="5" t="s">
        <v>3665</v>
      </c>
      <c r="H1613" s="35"/>
      <c r="I1613" s="31" t="s">
        <v>3631</v>
      </c>
      <c r="J1613" s="32" t="str">
        <f>_xlfn.XLOOKUP(I1613,Data!$C$3:$C$11,Data!$D$3:$D$11,"-")</f>
        <v>Chinook Retail</v>
      </c>
    </row>
    <row r="1614" spans="1:10" ht="13.5" customHeight="1">
      <c r="A1614" s="3" t="s">
        <v>2223</v>
      </c>
      <c r="B1614" s="3" t="s">
        <v>2220</v>
      </c>
      <c r="C1614" t="s">
        <v>4770</v>
      </c>
      <c r="D1614" s="4" t="s">
        <v>3855</v>
      </c>
      <c r="E1614" s="30" t="s">
        <v>3856</v>
      </c>
      <c r="F1614" s="4"/>
      <c r="G1614" s="5" t="s">
        <v>3665</v>
      </c>
      <c r="H1614" s="35"/>
      <c r="I1614" s="31" t="s">
        <v>3645</v>
      </c>
      <c r="J1614" s="32" t="str">
        <f>_xlfn.XLOOKUP(I1614,Data!$C$3:$C$11,Data!$D$3:$D$11,"-")</f>
        <v>S03</v>
      </c>
    </row>
    <row r="1615" spans="1:10" ht="13.5" customHeight="1">
      <c r="A1615" s="3" t="s">
        <v>2224</v>
      </c>
      <c r="B1615" s="3" t="s">
        <v>2225</v>
      </c>
      <c r="C1615" t="s">
        <v>4770</v>
      </c>
      <c r="D1615" s="4" t="s">
        <v>3855</v>
      </c>
      <c r="E1615" s="30" t="s">
        <v>3856</v>
      </c>
      <c r="F1615" s="4"/>
      <c r="G1615" s="5" t="s">
        <v>3665</v>
      </c>
      <c r="H1615" s="35"/>
      <c r="I1615" s="31" t="s">
        <v>3635</v>
      </c>
      <c r="J1615" s="32" t="str">
        <f>_xlfn.XLOOKUP(I1615,Data!$C$3:$C$11,Data!$D$3:$D$11,"-")</f>
        <v>Crowfoot Retail</v>
      </c>
    </row>
    <row r="1616" spans="1:10" ht="13.5" customHeight="1">
      <c r="A1616" s="63" t="s">
        <v>4478</v>
      </c>
      <c r="B1616" s="63" t="s">
        <v>2220</v>
      </c>
      <c r="C1616" t="s">
        <v>4770</v>
      </c>
      <c r="D1616" s="66" t="s">
        <v>3855</v>
      </c>
      <c r="E1616" s="66" t="s">
        <v>3856</v>
      </c>
      <c r="F1616" s="66"/>
      <c r="G1616" s="66" t="s">
        <v>3665</v>
      </c>
      <c r="H1616" s="76"/>
      <c r="I1616" s="69" t="s">
        <v>4742</v>
      </c>
      <c r="J1616" s="40" t="s">
        <v>4743</v>
      </c>
    </row>
    <row r="1617" spans="1:10" ht="13.5" customHeight="1">
      <c r="A1617" s="3" t="s">
        <v>2226</v>
      </c>
      <c r="B1617" s="3" t="s">
        <v>2225</v>
      </c>
      <c r="C1617" t="s">
        <v>4770</v>
      </c>
      <c r="D1617" s="4" t="s">
        <v>3855</v>
      </c>
      <c r="E1617" s="30" t="s">
        <v>3856</v>
      </c>
      <c r="F1617" s="4"/>
      <c r="G1617" s="5" t="s">
        <v>3665</v>
      </c>
      <c r="H1617" s="35"/>
      <c r="I1617" s="31" t="s">
        <v>3641</v>
      </c>
      <c r="J1617" s="32" t="str">
        <f>_xlfn.XLOOKUP(I1617,Data!$C$3:$C$11,Data!$D$3:$D$11,"-")</f>
        <v>Warehouse</v>
      </c>
    </row>
    <row r="1618" spans="1:10" ht="13.5" customHeight="1">
      <c r="A1618" s="3" t="s">
        <v>2227</v>
      </c>
      <c r="B1618" s="3" t="s">
        <v>2228</v>
      </c>
      <c r="C1618" t="s">
        <v>4773</v>
      </c>
      <c r="D1618" s="4" t="s">
        <v>3855</v>
      </c>
      <c r="E1618" s="30" t="s">
        <v>3856</v>
      </c>
      <c r="F1618" s="4"/>
      <c r="G1618" s="5" t="s">
        <v>3665</v>
      </c>
      <c r="H1618" s="35"/>
      <c r="I1618" s="31" t="s">
        <v>3625</v>
      </c>
      <c r="J1618" s="32" t="str">
        <f>_xlfn.XLOOKUP(I1618,Data!$C$3:$C$11,Data!$D$3:$D$11,"-")</f>
        <v>10th Street Retail</v>
      </c>
    </row>
    <row r="1619" spans="1:10" ht="13.5" customHeight="1">
      <c r="A1619" s="3" t="s">
        <v>2229</v>
      </c>
      <c r="B1619" s="3" t="s">
        <v>2230</v>
      </c>
      <c r="C1619" t="s">
        <v>4773</v>
      </c>
      <c r="D1619" s="4" t="s">
        <v>3855</v>
      </c>
      <c r="E1619" s="30" t="s">
        <v>3856</v>
      </c>
      <c r="F1619" s="4"/>
      <c r="G1619" s="5" t="s">
        <v>3665</v>
      </c>
      <c r="H1619" s="35"/>
      <c r="I1619" s="31" t="s">
        <v>3631</v>
      </c>
      <c r="J1619" s="32" t="str">
        <f>_xlfn.XLOOKUP(I1619,Data!$C$3:$C$11,Data!$D$3:$D$11,"-")</f>
        <v>Chinook Retail</v>
      </c>
    </row>
    <row r="1620" spans="1:10" ht="13.5" customHeight="1">
      <c r="A1620" s="3" t="s">
        <v>2231</v>
      </c>
      <c r="B1620" s="3" t="s">
        <v>2228</v>
      </c>
      <c r="C1620" t="s">
        <v>4773</v>
      </c>
      <c r="D1620" s="4" t="s">
        <v>3855</v>
      </c>
      <c r="E1620" s="30" t="s">
        <v>3856</v>
      </c>
      <c r="F1620" s="4"/>
      <c r="G1620" s="5" t="s">
        <v>3665</v>
      </c>
      <c r="H1620" s="35"/>
      <c r="I1620" s="31" t="s">
        <v>3645</v>
      </c>
      <c r="J1620" s="32" t="str">
        <f>_xlfn.XLOOKUP(I1620,Data!$C$3:$C$11,Data!$D$3:$D$11,"-")</f>
        <v>S03</v>
      </c>
    </row>
    <row r="1621" spans="1:10" ht="13.5" customHeight="1">
      <c r="A1621" s="3" t="s">
        <v>2232</v>
      </c>
      <c r="B1621" s="3" t="s">
        <v>2228</v>
      </c>
      <c r="C1621" t="s">
        <v>4773</v>
      </c>
      <c r="D1621" s="4" t="s">
        <v>3855</v>
      </c>
      <c r="E1621" s="30" t="s">
        <v>3856</v>
      </c>
      <c r="F1621" s="4"/>
      <c r="G1621" s="5" t="s">
        <v>3665</v>
      </c>
      <c r="H1621" s="35"/>
      <c r="I1621" s="31" t="s">
        <v>3635</v>
      </c>
      <c r="J1621" s="32" t="str">
        <f>_xlfn.XLOOKUP(I1621,Data!$C$3:$C$11,Data!$D$3:$D$11,"-")</f>
        <v>Crowfoot Retail</v>
      </c>
    </row>
    <row r="1622" spans="1:10" ht="13.5" customHeight="1">
      <c r="A1622" s="63" t="s">
        <v>4479</v>
      </c>
      <c r="B1622" s="63" t="s">
        <v>2228</v>
      </c>
      <c r="C1622" t="s">
        <v>4773</v>
      </c>
      <c r="D1622" s="66" t="s">
        <v>3855</v>
      </c>
      <c r="E1622" s="66" t="s">
        <v>3856</v>
      </c>
      <c r="F1622" s="66"/>
      <c r="G1622" s="66" t="s">
        <v>3665</v>
      </c>
      <c r="H1622" s="76"/>
      <c r="I1622" s="69" t="s">
        <v>4742</v>
      </c>
      <c r="J1622" s="40" t="s">
        <v>4743</v>
      </c>
    </row>
    <row r="1623" spans="1:10" ht="13.5" customHeight="1">
      <c r="A1623" s="3" t="s">
        <v>2233</v>
      </c>
      <c r="B1623" s="3" t="s">
        <v>2228</v>
      </c>
      <c r="C1623" t="s">
        <v>4773</v>
      </c>
      <c r="D1623" s="4" t="s">
        <v>3855</v>
      </c>
      <c r="E1623" s="30" t="s">
        <v>3856</v>
      </c>
      <c r="F1623" s="4"/>
      <c r="G1623" s="5" t="s">
        <v>3665</v>
      </c>
      <c r="H1623" s="35"/>
      <c r="I1623" s="31" t="s">
        <v>3641</v>
      </c>
      <c r="J1623" s="32" t="str">
        <f>_xlfn.XLOOKUP(I1623,Data!$C$3:$C$11,Data!$D$3:$D$11,"-")</f>
        <v>Warehouse</v>
      </c>
    </row>
    <row r="1624" spans="1:10" ht="13.5" customHeight="1">
      <c r="A1624" s="3" t="s">
        <v>2234</v>
      </c>
      <c r="B1624" s="3" t="s">
        <v>2235</v>
      </c>
      <c r="C1624" t="s">
        <v>4771</v>
      </c>
      <c r="D1624" s="4" t="s">
        <v>3855</v>
      </c>
      <c r="E1624" s="30" t="s">
        <v>3856</v>
      </c>
      <c r="F1624" s="4"/>
      <c r="G1624" s="5" t="s">
        <v>3665</v>
      </c>
      <c r="H1624" s="35"/>
      <c r="I1624" s="31" t="s">
        <v>3625</v>
      </c>
      <c r="J1624" s="32" t="str">
        <f>_xlfn.XLOOKUP(I1624,Data!$C$3:$C$11,Data!$D$3:$D$11,"-")</f>
        <v>10th Street Retail</v>
      </c>
    </row>
    <row r="1625" spans="1:10" ht="13.5" customHeight="1">
      <c r="A1625" s="3" t="s">
        <v>2236</v>
      </c>
      <c r="B1625" s="3" t="s">
        <v>2235</v>
      </c>
      <c r="C1625" t="s">
        <v>4771</v>
      </c>
      <c r="D1625" s="4" t="s">
        <v>3855</v>
      </c>
      <c r="E1625" s="30" t="s">
        <v>3856</v>
      </c>
      <c r="F1625" s="4"/>
      <c r="G1625" s="5" t="s">
        <v>3665</v>
      </c>
      <c r="H1625" s="35"/>
      <c r="I1625" s="31" t="s">
        <v>3631</v>
      </c>
      <c r="J1625" s="32" t="str">
        <f>_xlfn.XLOOKUP(I1625,Data!$C$3:$C$11,Data!$D$3:$D$11,"-")</f>
        <v>Chinook Retail</v>
      </c>
    </row>
    <row r="1626" spans="1:10" ht="13.5" customHeight="1">
      <c r="A1626" s="3" t="s">
        <v>2237</v>
      </c>
      <c r="B1626" s="3" t="s">
        <v>2235</v>
      </c>
      <c r="C1626" t="s">
        <v>4771</v>
      </c>
      <c r="D1626" s="4" t="s">
        <v>3855</v>
      </c>
      <c r="E1626" s="30" t="s">
        <v>3856</v>
      </c>
      <c r="F1626" s="4"/>
      <c r="G1626" s="5" t="s">
        <v>3665</v>
      </c>
      <c r="H1626" s="35"/>
      <c r="I1626" s="31" t="s">
        <v>3645</v>
      </c>
      <c r="J1626" s="32" t="str">
        <f>_xlfn.XLOOKUP(I1626,Data!$C$3:$C$11,Data!$D$3:$D$11,"-")</f>
        <v>S03</v>
      </c>
    </row>
    <row r="1627" spans="1:10" ht="13.5" customHeight="1">
      <c r="A1627" s="3" t="s">
        <v>2238</v>
      </c>
      <c r="B1627" s="3" t="s">
        <v>2235</v>
      </c>
      <c r="C1627" t="s">
        <v>4771</v>
      </c>
      <c r="D1627" s="4" t="s">
        <v>3855</v>
      </c>
      <c r="E1627" s="30" t="s">
        <v>3856</v>
      </c>
      <c r="F1627" s="4"/>
      <c r="G1627" s="5" t="s">
        <v>3665</v>
      </c>
      <c r="H1627" s="35"/>
      <c r="I1627" s="31" t="s">
        <v>3635</v>
      </c>
      <c r="J1627" s="32" t="str">
        <f>_xlfn.XLOOKUP(I1627,Data!$C$3:$C$11,Data!$D$3:$D$11,"-")</f>
        <v>Crowfoot Retail</v>
      </c>
    </row>
    <row r="1628" spans="1:10" ht="13.5" customHeight="1">
      <c r="A1628" s="63" t="s">
        <v>4480</v>
      </c>
      <c r="B1628" s="63" t="s">
        <v>2235</v>
      </c>
      <c r="C1628" t="s">
        <v>4771</v>
      </c>
      <c r="D1628" s="66" t="s">
        <v>3855</v>
      </c>
      <c r="E1628" s="66" t="s">
        <v>3856</v>
      </c>
      <c r="F1628" s="66"/>
      <c r="G1628" s="66" t="s">
        <v>3665</v>
      </c>
      <c r="H1628" s="76"/>
      <c r="I1628" s="69" t="s">
        <v>4742</v>
      </c>
      <c r="J1628" s="40" t="s">
        <v>4743</v>
      </c>
    </row>
    <row r="1629" spans="1:10" ht="13.5" customHeight="1">
      <c r="A1629" s="3" t="s">
        <v>2239</v>
      </c>
      <c r="B1629" s="3" t="s">
        <v>2235</v>
      </c>
      <c r="C1629" t="s">
        <v>4771</v>
      </c>
      <c r="D1629" s="4" t="s">
        <v>3855</v>
      </c>
      <c r="E1629" s="30" t="s">
        <v>3856</v>
      </c>
      <c r="F1629" s="4"/>
      <c r="G1629" s="5" t="s">
        <v>3665</v>
      </c>
      <c r="H1629" s="35"/>
      <c r="I1629" s="31" t="s">
        <v>3641</v>
      </c>
      <c r="J1629" s="32" t="str">
        <f>_xlfn.XLOOKUP(I1629,Data!$C$3:$C$11,Data!$D$3:$D$11,"-")</f>
        <v>Warehouse</v>
      </c>
    </row>
    <row r="1630" spans="1:10" ht="13.5" customHeight="1">
      <c r="A1630" s="3" t="s">
        <v>2240</v>
      </c>
      <c r="B1630" s="3" t="s">
        <v>2241</v>
      </c>
      <c r="C1630" t="s">
        <v>4790</v>
      </c>
      <c r="D1630" s="4" t="s">
        <v>3855</v>
      </c>
      <c r="E1630" s="30" t="s">
        <v>3856</v>
      </c>
      <c r="F1630" s="4"/>
      <c r="G1630" s="5" t="s">
        <v>3665</v>
      </c>
      <c r="H1630" s="35"/>
      <c r="I1630" s="31" t="s">
        <v>3625</v>
      </c>
      <c r="J1630" s="32" t="str">
        <f>_xlfn.XLOOKUP(I1630,Data!$C$3:$C$11,Data!$D$3:$D$11,"-")</f>
        <v>10th Street Retail</v>
      </c>
    </row>
    <row r="1631" spans="1:10" ht="13.5" customHeight="1">
      <c r="A1631" s="3" t="s">
        <v>2242</v>
      </c>
      <c r="B1631" s="3" t="s">
        <v>2243</v>
      </c>
      <c r="C1631" t="s">
        <v>4790</v>
      </c>
      <c r="D1631" s="4" t="s">
        <v>3855</v>
      </c>
      <c r="E1631" s="30" t="s">
        <v>3856</v>
      </c>
      <c r="F1631" s="4"/>
      <c r="G1631" s="5" t="s">
        <v>3665</v>
      </c>
      <c r="H1631" s="35"/>
      <c r="I1631" s="31" t="s">
        <v>3631</v>
      </c>
      <c r="J1631" s="32" t="str">
        <f>_xlfn.XLOOKUP(I1631,Data!$C$3:$C$11,Data!$D$3:$D$11,"-")</f>
        <v>Chinook Retail</v>
      </c>
    </row>
    <row r="1632" spans="1:10" ht="13.5" customHeight="1">
      <c r="A1632" s="3" t="s">
        <v>2244</v>
      </c>
      <c r="B1632" s="3" t="s">
        <v>2245</v>
      </c>
      <c r="C1632" t="s">
        <v>4790</v>
      </c>
      <c r="D1632" s="4" t="s">
        <v>3855</v>
      </c>
      <c r="E1632" s="30" t="s">
        <v>3856</v>
      </c>
      <c r="F1632" s="4"/>
      <c r="G1632" s="5" t="s">
        <v>3665</v>
      </c>
      <c r="H1632" s="35"/>
      <c r="I1632" s="31" t="s">
        <v>3635</v>
      </c>
      <c r="J1632" s="32" t="str">
        <f>_xlfn.XLOOKUP(I1632,Data!$C$3:$C$11,Data!$D$3:$D$11,"-")</f>
        <v>Crowfoot Retail</v>
      </c>
    </row>
    <row r="1633" spans="1:10" ht="13.5" customHeight="1">
      <c r="A1633" s="63" t="s">
        <v>4481</v>
      </c>
      <c r="B1633" s="63" t="s">
        <v>2241</v>
      </c>
      <c r="C1633" t="s">
        <v>4790</v>
      </c>
      <c r="D1633" s="66" t="s">
        <v>3855</v>
      </c>
      <c r="E1633" s="66" t="s">
        <v>3856</v>
      </c>
      <c r="F1633" s="66"/>
      <c r="G1633" s="66" t="s">
        <v>3665</v>
      </c>
      <c r="H1633" s="76"/>
      <c r="I1633" s="69" t="s">
        <v>4742</v>
      </c>
      <c r="J1633" s="40" t="s">
        <v>4743</v>
      </c>
    </row>
    <row r="1634" spans="1:10" ht="13.5" customHeight="1">
      <c r="A1634" s="3" t="s">
        <v>2246</v>
      </c>
      <c r="B1634" s="3" t="s">
        <v>2247</v>
      </c>
      <c r="C1634" t="s">
        <v>4760</v>
      </c>
      <c r="D1634" s="4" t="s">
        <v>3855</v>
      </c>
      <c r="E1634" s="30" t="s">
        <v>3856</v>
      </c>
      <c r="F1634" s="4"/>
      <c r="G1634" s="5" t="s">
        <v>3665</v>
      </c>
      <c r="H1634" s="35"/>
      <c r="I1634" s="31" t="s">
        <v>3625</v>
      </c>
      <c r="J1634" s="32" t="str">
        <f>_xlfn.XLOOKUP(I1634,Data!$C$3:$C$11,Data!$D$3:$D$11,"-")</f>
        <v>10th Street Retail</v>
      </c>
    </row>
    <row r="1635" spans="1:10" ht="13.5" customHeight="1">
      <c r="A1635" s="3" t="s">
        <v>2248</v>
      </c>
      <c r="B1635" s="3" t="s">
        <v>2247</v>
      </c>
      <c r="C1635" t="s">
        <v>4760</v>
      </c>
      <c r="D1635" s="4" t="s">
        <v>3855</v>
      </c>
      <c r="E1635" s="30" t="s">
        <v>3856</v>
      </c>
      <c r="F1635" s="4"/>
      <c r="G1635" s="5" t="s">
        <v>3665</v>
      </c>
      <c r="H1635" s="35"/>
      <c r="I1635" s="31" t="s">
        <v>3631</v>
      </c>
      <c r="J1635" s="32" t="str">
        <f>_xlfn.XLOOKUP(I1635,Data!$C$3:$C$11,Data!$D$3:$D$11,"-")</f>
        <v>Chinook Retail</v>
      </c>
    </row>
    <row r="1636" spans="1:10" ht="13.5" customHeight="1">
      <c r="A1636" s="3" t="s">
        <v>2249</v>
      </c>
      <c r="B1636" s="3" t="s">
        <v>2247</v>
      </c>
      <c r="C1636" t="s">
        <v>4760</v>
      </c>
      <c r="D1636" s="4" t="s">
        <v>3855</v>
      </c>
      <c r="E1636" s="30" t="s">
        <v>3856</v>
      </c>
      <c r="F1636" s="4"/>
      <c r="G1636" s="5" t="s">
        <v>3665</v>
      </c>
      <c r="H1636" s="35"/>
      <c r="I1636" s="31" t="s">
        <v>3645</v>
      </c>
      <c r="J1636" s="32" t="str">
        <f>_xlfn.XLOOKUP(I1636,Data!$C$3:$C$11,Data!$D$3:$D$11,"-")</f>
        <v>S03</v>
      </c>
    </row>
    <row r="1637" spans="1:10" ht="13.5" customHeight="1">
      <c r="A1637" s="3" t="s">
        <v>2250</v>
      </c>
      <c r="B1637" s="3" t="s">
        <v>2247</v>
      </c>
      <c r="C1637" t="s">
        <v>4760</v>
      </c>
      <c r="D1637" s="4" t="s">
        <v>3855</v>
      </c>
      <c r="E1637" s="30" t="s">
        <v>3856</v>
      </c>
      <c r="F1637" s="4"/>
      <c r="G1637" s="5" t="s">
        <v>3665</v>
      </c>
      <c r="H1637" s="35"/>
      <c r="I1637" s="31" t="s">
        <v>3635</v>
      </c>
      <c r="J1637" s="32" t="str">
        <f>_xlfn.XLOOKUP(I1637,Data!$C$3:$C$11,Data!$D$3:$D$11,"-")</f>
        <v>Crowfoot Retail</v>
      </c>
    </row>
    <row r="1638" spans="1:10" ht="13.5" customHeight="1">
      <c r="A1638" s="63" t="s">
        <v>4482</v>
      </c>
      <c r="B1638" s="63" t="s">
        <v>2247</v>
      </c>
      <c r="C1638" t="s">
        <v>4760</v>
      </c>
      <c r="D1638" s="66" t="s">
        <v>3855</v>
      </c>
      <c r="E1638" s="66" t="s">
        <v>3856</v>
      </c>
      <c r="F1638" s="66"/>
      <c r="G1638" s="66" t="s">
        <v>3665</v>
      </c>
      <c r="H1638" s="76"/>
      <c r="I1638" s="69" t="s">
        <v>4742</v>
      </c>
      <c r="J1638" s="40" t="s">
        <v>4743</v>
      </c>
    </row>
    <row r="1639" spans="1:10" ht="13.5" customHeight="1">
      <c r="A1639" s="3" t="s">
        <v>2251</v>
      </c>
      <c r="B1639" s="3" t="s">
        <v>2247</v>
      </c>
      <c r="C1639" t="s">
        <v>4760</v>
      </c>
      <c r="D1639" s="4" t="s">
        <v>3855</v>
      </c>
      <c r="E1639" s="30" t="s">
        <v>3856</v>
      </c>
      <c r="F1639" s="4"/>
      <c r="G1639" s="5" t="s">
        <v>3665</v>
      </c>
      <c r="H1639" s="35"/>
      <c r="I1639" s="31" t="s">
        <v>3641</v>
      </c>
      <c r="J1639" s="32" t="str">
        <f>_xlfn.XLOOKUP(I1639,Data!$C$3:$C$11,Data!$D$3:$D$11,"-")</f>
        <v>Warehouse</v>
      </c>
    </row>
    <row r="1640" spans="1:10" ht="13.5" customHeight="1">
      <c r="A1640" s="3" t="s">
        <v>2252</v>
      </c>
      <c r="B1640" s="3" t="s">
        <v>2253</v>
      </c>
      <c r="C1640" t="s">
        <v>4776</v>
      </c>
      <c r="D1640" s="4" t="s">
        <v>3855</v>
      </c>
      <c r="E1640" s="30" t="s">
        <v>3856</v>
      </c>
      <c r="F1640" s="4"/>
      <c r="G1640" s="5" t="s">
        <v>3665</v>
      </c>
      <c r="H1640" s="35"/>
      <c r="I1640" s="31" t="s">
        <v>3625</v>
      </c>
      <c r="J1640" s="32" t="str">
        <f>_xlfn.XLOOKUP(I1640,Data!$C$3:$C$11,Data!$D$3:$D$11,"-")</f>
        <v>10th Street Retail</v>
      </c>
    </row>
    <row r="1641" spans="1:10" ht="13.5" customHeight="1">
      <c r="A1641" s="3" t="s">
        <v>2254</v>
      </c>
      <c r="B1641" s="3" t="s">
        <v>2253</v>
      </c>
      <c r="C1641" t="s">
        <v>4776</v>
      </c>
      <c r="D1641" s="4" t="s">
        <v>3855</v>
      </c>
      <c r="E1641" s="30" t="s">
        <v>3856</v>
      </c>
      <c r="F1641" s="4"/>
      <c r="G1641" s="5" t="s">
        <v>3665</v>
      </c>
      <c r="H1641" s="35"/>
      <c r="I1641" s="31" t="s">
        <v>3631</v>
      </c>
      <c r="J1641" s="32" t="str">
        <f>_xlfn.XLOOKUP(I1641,Data!$C$3:$C$11,Data!$D$3:$D$11,"-")</f>
        <v>Chinook Retail</v>
      </c>
    </row>
    <row r="1642" spans="1:10" ht="13.5" customHeight="1">
      <c r="A1642" s="3" t="s">
        <v>2255</v>
      </c>
      <c r="B1642" s="3" t="s">
        <v>2253</v>
      </c>
      <c r="C1642" t="s">
        <v>4776</v>
      </c>
      <c r="D1642" s="4" t="s">
        <v>3855</v>
      </c>
      <c r="E1642" s="30" t="s">
        <v>3856</v>
      </c>
      <c r="F1642" s="4"/>
      <c r="G1642" s="5" t="s">
        <v>3665</v>
      </c>
      <c r="H1642" s="35"/>
      <c r="I1642" s="31" t="s">
        <v>3645</v>
      </c>
      <c r="J1642" s="32" t="str">
        <f>_xlfn.XLOOKUP(I1642,Data!$C$3:$C$11,Data!$D$3:$D$11,"-")</f>
        <v>S03</v>
      </c>
    </row>
    <row r="1643" spans="1:10" ht="13.5" customHeight="1">
      <c r="A1643" s="3" t="s">
        <v>2256</v>
      </c>
      <c r="B1643" s="3" t="s">
        <v>2253</v>
      </c>
      <c r="C1643" t="s">
        <v>4776</v>
      </c>
      <c r="D1643" s="4" t="s">
        <v>3855</v>
      </c>
      <c r="E1643" s="30" t="s">
        <v>3856</v>
      </c>
      <c r="F1643" s="4"/>
      <c r="G1643" s="5" t="s">
        <v>3665</v>
      </c>
      <c r="H1643" s="35"/>
      <c r="I1643" s="31" t="s">
        <v>3635</v>
      </c>
      <c r="J1643" s="32" t="str">
        <f>_xlfn.XLOOKUP(I1643,Data!$C$3:$C$11,Data!$D$3:$D$11,"-")</f>
        <v>Crowfoot Retail</v>
      </c>
    </row>
    <row r="1644" spans="1:10" ht="13.5" customHeight="1">
      <c r="A1644" s="63" t="s">
        <v>4483</v>
      </c>
      <c r="B1644" s="63" t="s">
        <v>2253</v>
      </c>
      <c r="C1644" t="s">
        <v>4776</v>
      </c>
      <c r="D1644" s="66" t="s">
        <v>3855</v>
      </c>
      <c r="E1644" s="66" t="s">
        <v>3856</v>
      </c>
      <c r="F1644" s="66"/>
      <c r="G1644" s="66" t="s">
        <v>3665</v>
      </c>
      <c r="H1644" s="76"/>
      <c r="I1644" s="69" t="s">
        <v>4742</v>
      </c>
      <c r="J1644" s="40" t="s">
        <v>4743</v>
      </c>
    </row>
    <row r="1645" spans="1:10" ht="13.5" customHeight="1">
      <c r="A1645" s="3" t="s">
        <v>2257</v>
      </c>
      <c r="B1645" s="3" t="s">
        <v>2253</v>
      </c>
      <c r="C1645" t="s">
        <v>4776</v>
      </c>
      <c r="D1645" s="4" t="s">
        <v>3855</v>
      </c>
      <c r="E1645" s="30" t="s">
        <v>3856</v>
      </c>
      <c r="F1645" s="4"/>
      <c r="G1645" s="5" t="s">
        <v>3665</v>
      </c>
      <c r="H1645" s="35"/>
      <c r="I1645" s="31" t="s">
        <v>3641</v>
      </c>
      <c r="J1645" s="32" t="str">
        <f>_xlfn.XLOOKUP(I1645,Data!$C$3:$C$11,Data!$D$3:$D$11,"-")</f>
        <v>Warehouse</v>
      </c>
    </row>
    <row r="1646" spans="1:10" ht="13.5" customHeight="1">
      <c r="A1646" s="3" t="s">
        <v>2258</v>
      </c>
      <c r="B1646" s="3" t="s">
        <v>2259</v>
      </c>
      <c r="C1646" t="s">
        <v>4750</v>
      </c>
      <c r="D1646" s="4" t="s">
        <v>3855</v>
      </c>
      <c r="E1646" s="30" t="s">
        <v>3856</v>
      </c>
      <c r="F1646" s="4"/>
      <c r="G1646" s="5" t="s">
        <v>3665</v>
      </c>
      <c r="H1646" s="35"/>
      <c r="I1646" s="31" t="s">
        <v>3625</v>
      </c>
      <c r="J1646" s="32" t="str">
        <f>_xlfn.XLOOKUP(I1646,Data!$C$3:$C$11,Data!$D$3:$D$11,"-")</f>
        <v>10th Street Retail</v>
      </c>
    </row>
    <row r="1647" spans="1:10" ht="13.5" customHeight="1">
      <c r="A1647" s="3" t="s">
        <v>2260</v>
      </c>
      <c r="B1647" s="3" t="s">
        <v>2259</v>
      </c>
      <c r="C1647" t="s">
        <v>4750</v>
      </c>
      <c r="D1647" s="4" t="s">
        <v>3855</v>
      </c>
      <c r="E1647" s="30" t="s">
        <v>3856</v>
      </c>
      <c r="F1647" s="4"/>
      <c r="G1647" s="5" t="s">
        <v>3665</v>
      </c>
      <c r="H1647" s="35"/>
      <c r="I1647" s="31" t="s">
        <v>3631</v>
      </c>
      <c r="J1647" s="32" t="str">
        <f>_xlfn.XLOOKUP(I1647,Data!$C$3:$C$11,Data!$D$3:$D$11,"-")</f>
        <v>Chinook Retail</v>
      </c>
    </row>
    <row r="1648" spans="1:10" ht="13.5" customHeight="1">
      <c r="A1648" s="3" t="s">
        <v>2261</v>
      </c>
      <c r="B1648" s="3" t="s">
        <v>2259</v>
      </c>
      <c r="C1648" t="s">
        <v>4750</v>
      </c>
      <c r="D1648" s="4" t="s">
        <v>3855</v>
      </c>
      <c r="E1648" s="30" t="s">
        <v>3856</v>
      </c>
      <c r="F1648" s="4"/>
      <c r="G1648" s="5" t="s">
        <v>3665</v>
      </c>
      <c r="H1648" s="35"/>
      <c r="I1648" s="31" t="s">
        <v>3635</v>
      </c>
      <c r="J1648" s="32" t="str">
        <f>_xlfn.XLOOKUP(I1648,Data!$C$3:$C$11,Data!$D$3:$D$11,"-")</f>
        <v>Crowfoot Retail</v>
      </c>
    </row>
    <row r="1649" spans="1:10" ht="13.5" customHeight="1">
      <c r="A1649" s="63" t="s">
        <v>4484</v>
      </c>
      <c r="B1649" s="63" t="s">
        <v>2259</v>
      </c>
      <c r="C1649" t="s">
        <v>4750</v>
      </c>
      <c r="D1649" s="66" t="s">
        <v>3855</v>
      </c>
      <c r="E1649" s="66" t="s">
        <v>3856</v>
      </c>
      <c r="F1649" s="66"/>
      <c r="G1649" s="66" t="s">
        <v>3665</v>
      </c>
      <c r="H1649" s="76"/>
      <c r="I1649" s="69" t="s">
        <v>4742</v>
      </c>
      <c r="J1649" s="40" t="s">
        <v>4743</v>
      </c>
    </row>
    <row r="1650" spans="1:10" ht="13.5" customHeight="1">
      <c r="A1650" s="3" t="s">
        <v>2262</v>
      </c>
      <c r="B1650" s="3" t="s">
        <v>2259</v>
      </c>
      <c r="C1650" t="s">
        <v>4750</v>
      </c>
      <c r="D1650" s="4" t="s">
        <v>3855</v>
      </c>
      <c r="E1650" s="30" t="s">
        <v>3856</v>
      </c>
      <c r="F1650" s="4"/>
      <c r="G1650" s="5" t="s">
        <v>3665</v>
      </c>
      <c r="H1650" s="35"/>
      <c r="I1650" s="31" t="s">
        <v>3641</v>
      </c>
      <c r="J1650" s="32" t="str">
        <f>_xlfn.XLOOKUP(I1650,Data!$C$3:$C$11,Data!$D$3:$D$11,"-")</f>
        <v>Warehouse</v>
      </c>
    </row>
    <row r="1651" spans="1:10" ht="13.5" customHeight="1">
      <c r="A1651" s="3" t="s">
        <v>2263</v>
      </c>
      <c r="B1651" s="3" t="s">
        <v>2264</v>
      </c>
      <c r="C1651" t="s">
        <v>4785</v>
      </c>
      <c r="D1651" s="4" t="s">
        <v>3855</v>
      </c>
      <c r="E1651" s="30" t="s">
        <v>3856</v>
      </c>
      <c r="F1651" s="4"/>
      <c r="G1651" s="5" t="s">
        <v>3665</v>
      </c>
      <c r="H1651" s="35"/>
      <c r="I1651" s="31" t="s">
        <v>3625</v>
      </c>
      <c r="J1651" s="32" t="str">
        <f>_xlfn.XLOOKUP(I1651,Data!$C$3:$C$11,Data!$D$3:$D$11,"-")</f>
        <v>10th Street Retail</v>
      </c>
    </row>
    <row r="1652" spans="1:10" ht="13.5" customHeight="1">
      <c r="A1652" s="3" t="s">
        <v>2265</v>
      </c>
      <c r="B1652" s="3" t="s">
        <v>2264</v>
      </c>
      <c r="C1652" t="s">
        <v>4785</v>
      </c>
      <c r="D1652" s="4" t="s">
        <v>3855</v>
      </c>
      <c r="E1652" s="30" t="s">
        <v>3856</v>
      </c>
      <c r="F1652" s="4"/>
      <c r="G1652" s="5" t="s">
        <v>3665</v>
      </c>
      <c r="H1652" s="35"/>
      <c r="I1652" s="31" t="s">
        <v>3631</v>
      </c>
      <c r="J1652" s="32" t="str">
        <f>_xlfn.XLOOKUP(I1652,Data!$C$3:$C$11,Data!$D$3:$D$11,"-")</f>
        <v>Chinook Retail</v>
      </c>
    </row>
    <row r="1653" spans="1:10" ht="13.5" customHeight="1">
      <c r="A1653" s="3" t="s">
        <v>2266</v>
      </c>
      <c r="B1653" s="3" t="s">
        <v>2264</v>
      </c>
      <c r="C1653" t="s">
        <v>4785</v>
      </c>
      <c r="D1653" s="4" t="s">
        <v>3855</v>
      </c>
      <c r="E1653" s="30" t="s">
        <v>3856</v>
      </c>
      <c r="F1653" s="4"/>
      <c r="G1653" s="5" t="s">
        <v>3665</v>
      </c>
      <c r="H1653" s="35"/>
      <c r="I1653" s="31" t="s">
        <v>3645</v>
      </c>
      <c r="J1653" s="32" t="str">
        <f>_xlfn.XLOOKUP(I1653,Data!$C$3:$C$11,Data!$D$3:$D$11,"-")</f>
        <v>S03</v>
      </c>
    </row>
    <row r="1654" spans="1:10" ht="13.5" customHeight="1">
      <c r="A1654" s="3" t="s">
        <v>2267</v>
      </c>
      <c r="B1654" s="3" t="s">
        <v>2264</v>
      </c>
      <c r="C1654" t="s">
        <v>4785</v>
      </c>
      <c r="D1654" s="4" t="s">
        <v>3855</v>
      </c>
      <c r="E1654" s="30" t="s">
        <v>3856</v>
      </c>
      <c r="F1654" s="4"/>
      <c r="G1654" s="5" t="s">
        <v>3665</v>
      </c>
      <c r="H1654" s="35"/>
      <c r="I1654" s="31" t="s">
        <v>3635</v>
      </c>
      <c r="J1654" s="32" t="str">
        <f>_xlfn.XLOOKUP(I1654,Data!$C$3:$C$11,Data!$D$3:$D$11,"-")</f>
        <v>Crowfoot Retail</v>
      </c>
    </row>
    <row r="1655" spans="1:10" ht="13.5" customHeight="1">
      <c r="A1655" s="63" t="s">
        <v>4485</v>
      </c>
      <c r="B1655" s="63" t="s">
        <v>2264</v>
      </c>
      <c r="C1655" t="s">
        <v>4785</v>
      </c>
      <c r="D1655" s="66" t="s">
        <v>3855</v>
      </c>
      <c r="E1655" s="66" t="s">
        <v>3856</v>
      </c>
      <c r="F1655" s="66"/>
      <c r="G1655" s="66" t="s">
        <v>3665</v>
      </c>
      <c r="H1655" s="76"/>
      <c r="I1655" s="69" t="s">
        <v>4742</v>
      </c>
      <c r="J1655" s="40" t="s">
        <v>4743</v>
      </c>
    </row>
    <row r="1656" spans="1:10" ht="13.5" customHeight="1">
      <c r="A1656" s="3" t="s">
        <v>2268</v>
      </c>
      <c r="B1656" s="3" t="s">
        <v>2269</v>
      </c>
      <c r="C1656" t="s">
        <v>4754</v>
      </c>
      <c r="D1656" s="4" t="s">
        <v>3855</v>
      </c>
      <c r="E1656" s="30" t="s">
        <v>3856</v>
      </c>
      <c r="F1656" s="4"/>
      <c r="G1656" s="5" t="s">
        <v>3665</v>
      </c>
      <c r="H1656" s="35"/>
      <c r="I1656" s="31" t="s">
        <v>3625</v>
      </c>
      <c r="J1656" s="32" t="str">
        <f>_xlfn.XLOOKUP(I1656,Data!$C$3:$C$11,Data!$D$3:$D$11,"-")</f>
        <v>10th Street Retail</v>
      </c>
    </row>
    <row r="1657" spans="1:10" ht="13.5" customHeight="1">
      <c r="A1657" s="3" t="s">
        <v>2270</v>
      </c>
      <c r="B1657" s="3" t="s">
        <v>2269</v>
      </c>
      <c r="C1657" t="s">
        <v>4754</v>
      </c>
      <c r="D1657" s="4" t="s">
        <v>3855</v>
      </c>
      <c r="E1657" s="30" t="s">
        <v>3856</v>
      </c>
      <c r="F1657" s="4"/>
      <c r="G1657" s="5" t="s">
        <v>3665</v>
      </c>
      <c r="H1657" s="35"/>
      <c r="I1657" s="31" t="s">
        <v>3631</v>
      </c>
      <c r="J1657" s="32" t="str">
        <f>_xlfn.XLOOKUP(I1657,Data!$C$3:$C$11,Data!$D$3:$D$11,"-")</f>
        <v>Chinook Retail</v>
      </c>
    </row>
    <row r="1658" spans="1:10" ht="13.5" customHeight="1">
      <c r="A1658" s="3" t="s">
        <v>2271</v>
      </c>
      <c r="B1658" s="3" t="s">
        <v>2269</v>
      </c>
      <c r="C1658" t="s">
        <v>4754</v>
      </c>
      <c r="D1658" s="4" t="s">
        <v>3855</v>
      </c>
      <c r="E1658" s="30" t="s">
        <v>3856</v>
      </c>
      <c r="F1658" s="4"/>
      <c r="G1658" s="5" t="s">
        <v>3665</v>
      </c>
      <c r="H1658" s="35"/>
      <c r="I1658" s="31" t="s">
        <v>3635</v>
      </c>
      <c r="J1658" s="32" t="str">
        <f>_xlfn.XLOOKUP(I1658,Data!$C$3:$C$11,Data!$D$3:$D$11,"-")</f>
        <v>Crowfoot Retail</v>
      </c>
    </row>
    <row r="1659" spans="1:10" ht="13.5" customHeight="1">
      <c r="A1659" s="63" t="s">
        <v>4486</v>
      </c>
      <c r="B1659" s="63" t="s">
        <v>2269</v>
      </c>
      <c r="C1659" t="s">
        <v>4754</v>
      </c>
      <c r="D1659" s="66" t="s">
        <v>3855</v>
      </c>
      <c r="E1659" s="66" t="s">
        <v>3856</v>
      </c>
      <c r="F1659" s="66"/>
      <c r="G1659" s="66" t="s">
        <v>3665</v>
      </c>
      <c r="H1659" s="76"/>
      <c r="I1659" s="69" t="s">
        <v>4742</v>
      </c>
      <c r="J1659" s="40" t="s">
        <v>4743</v>
      </c>
    </row>
    <row r="1660" spans="1:10" ht="13.5" customHeight="1">
      <c r="A1660" s="3" t="s">
        <v>2272</v>
      </c>
      <c r="B1660" s="3" t="s">
        <v>2273</v>
      </c>
      <c r="C1660" t="s">
        <v>4746</v>
      </c>
      <c r="D1660" s="4" t="s">
        <v>3855</v>
      </c>
      <c r="E1660" s="30" t="s">
        <v>3856</v>
      </c>
      <c r="F1660" s="4"/>
      <c r="G1660" s="5" t="s">
        <v>3665</v>
      </c>
      <c r="H1660" s="35"/>
      <c r="I1660" s="31" t="s">
        <v>3625</v>
      </c>
      <c r="J1660" s="32" t="str">
        <f>_xlfn.XLOOKUP(I1660,Data!$C$3:$C$11,Data!$D$3:$D$11,"-")</f>
        <v>10th Street Retail</v>
      </c>
    </row>
    <row r="1661" spans="1:10" ht="13.5" customHeight="1">
      <c r="A1661" s="3" t="s">
        <v>2274</v>
      </c>
      <c r="B1661" s="3" t="s">
        <v>2273</v>
      </c>
      <c r="C1661" t="s">
        <v>4746</v>
      </c>
      <c r="D1661" s="4" t="s">
        <v>3855</v>
      </c>
      <c r="E1661" s="30" t="s">
        <v>3856</v>
      </c>
      <c r="F1661" s="4"/>
      <c r="G1661" s="5" t="s">
        <v>3665</v>
      </c>
      <c r="H1661" s="35"/>
      <c r="I1661" s="31" t="s">
        <v>3631</v>
      </c>
      <c r="J1661" s="32" t="str">
        <f>_xlfn.XLOOKUP(I1661,Data!$C$3:$C$11,Data!$D$3:$D$11,"-")</f>
        <v>Chinook Retail</v>
      </c>
    </row>
    <row r="1662" spans="1:10" ht="13.5" customHeight="1">
      <c r="A1662" s="3" t="s">
        <v>2275</v>
      </c>
      <c r="B1662" s="3" t="s">
        <v>2273</v>
      </c>
      <c r="C1662" t="s">
        <v>4746</v>
      </c>
      <c r="D1662" s="4" t="s">
        <v>3855</v>
      </c>
      <c r="E1662" s="30" t="s">
        <v>3856</v>
      </c>
      <c r="F1662" s="4"/>
      <c r="G1662" s="5" t="s">
        <v>3665</v>
      </c>
      <c r="H1662" s="35"/>
      <c r="I1662" s="31" t="s">
        <v>3635</v>
      </c>
      <c r="J1662" s="32" t="str">
        <f>_xlfn.XLOOKUP(I1662,Data!$C$3:$C$11,Data!$D$3:$D$11,"-")</f>
        <v>Crowfoot Retail</v>
      </c>
    </row>
    <row r="1663" spans="1:10" ht="13.5" customHeight="1">
      <c r="A1663" s="63" t="s">
        <v>4487</v>
      </c>
      <c r="B1663" s="63" t="s">
        <v>2273</v>
      </c>
      <c r="C1663" t="s">
        <v>4746</v>
      </c>
      <c r="D1663" s="66" t="s">
        <v>3855</v>
      </c>
      <c r="E1663" s="66" t="s">
        <v>3856</v>
      </c>
      <c r="F1663" s="66"/>
      <c r="G1663" s="66" t="s">
        <v>3665</v>
      </c>
      <c r="H1663" s="76"/>
      <c r="I1663" s="69" t="s">
        <v>4742</v>
      </c>
      <c r="J1663" s="40" t="s">
        <v>4743</v>
      </c>
    </row>
    <row r="1664" spans="1:10" ht="13.5" customHeight="1">
      <c r="A1664" s="3" t="s">
        <v>2276</v>
      </c>
      <c r="B1664" s="3" t="s">
        <v>2277</v>
      </c>
      <c r="C1664" t="s">
        <v>4753</v>
      </c>
      <c r="D1664" s="4" t="s">
        <v>3855</v>
      </c>
      <c r="E1664" s="30" t="s">
        <v>3856</v>
      </c>
      <c r="F1664" s="4"/>
      <c r="G1664" s="5" t="s">
        <v>3665</v>
      </c>
      <c r="H1664" s="35"/>
      <c r="I1664" s="31" t="s">
        <v>3625</v>
      </c>
      <c r="J1664" s="32" t="str">
        <f>_xlfn.XLOOKUP(I1664,Data!$C$3:$C$11,Data!$D$3:$D$11,"-")</f>
        <v>10th Street Retail</v>
      </c>
    </row>
    <row r="1665" spans="1:10" ht="13.5" customHeight="1">
      <c r="A1665" s="3" t="s">
        <v>2278</v>
      </c>
      <c r="B1665" s="3" t="s">
        <v>2277</v>
      </c>
      <c r="C1665" t="s">
        <v>4753</v>
      </c>
      <c r="D1665" s="4" t="s">
        <v>3855</v>
      </c>
      <c r="E1665" s="30" t="s">
        <v>3856</v>
      </c>
      <c r="F1665" s="4"/>
      <c r="G1665" s="5" t="s">
        <v>3665</v>
      </c>
      <c r="H1665" s="35"/>
      <c r="I1665" s="31" t="s">
        <v>3631</v>
      </c>
      <c r="J1665" s="32" t="str">
        <f>_xlfn.XLOOKUP(I1665,Data!$C$3:$C$11,Data!$D$3:$D$11,"-")</f>
        <v>Chinook Retail</v>
      </c>
    </row>
    <row r="1666" spans="1:10" ht="13.5" customHeight="1">
      <c r="A1666" s="3" t="s">
        <v>2279</v>
      </c>
      <c r="B1666" s="3" t="s">
        <v>2277</v>
      </c>
      <c r="C1666" t="s">
        <v>4753</v>
      </c>
      <c r="D1666" s="4" t="s">
        <v>3855</v>
      </c>
      <c r="E1666" s="30" t="s">
        <v>3856</v>
      </c>
      <c r="F1666" s="4"/>
      <c r="G1666" s="5" t="s">
        <v>3665</v>
      </c>
      <c r="H1666" s="35"/>
      <c r="I1666" s="31" t="s">
        <v>3635</v>
      </c>
      <c r="J1666" s="32" t="str">
        <f>_xlfn.XLOOKUP(I1666,Data!$C$3:$C$11,Data!$D$3:$D$11,"-")</f>
        <v>Crowfoot Retail</v>
      </c>
    </row>
    <row r="1667" spans="1:10" ht="13.5" customHeight="1">
      <c r="A1667" s="63" t="s">
        <v>4488</v>
      </c>
      <c r="B1667" s="63" t="s">
        <v>2277</v>
      </c>
      <c r="C1667" t="s">
        <v>4753</v>
      </c>
      <c r="D1667" s="66" t="s">
        <v>3855</v>
      </c>
      <c r="E1667" s="66" t="s">
        <v>3856</v>
      </c>
      <c r="F1667" s="66"/>
      <c r="G1667" s="66" t="s">
        <v>3665</v>
      </c>
      <c r="H1667" s="76"/>
      <c r="I1667" s="69" t="s">
        <v>4742</v>
      </c>
      <c r="J1667" s="40" t="s">
        <v>4743</v>
      </c>
    </row>
    <row r="1668" spans="1:10" ht="13.5" customHeight="1">
      <c r="A1668" s="3" t="s">
        <v>2280</v>
      </c>
      <c r="B1668" s="3" t="s">
        <v>2281</v>
      </c>
      <c r="C1668" t="s">
        <v>4793</v>
      </c>
      <c r="D1668" s="4" t="s">
        <v>3855</v>
      </c>
      <c r="E1668" s="30" t="s">
        <v>3856</v>
      </c>
      <c r="F1668" s="4"/>
      <c r="G1668" s="5" t="s">
        <v>3665</v>
      </c>
      <c r="H1668" s="35"/>
      <c r="I1668" s="31" t="s">
        <v>3625</v>
      </c>
      <c r="J1668" s="32" t="str">
        <f>_xlfn.XLOOKUP(I1668,Data!$C$3:$C$11,Data!$D$3:$D$11,"-")</f>
        <v>10th Street Retail</v>
      </c>
    </row>
    <row r="1669" spans="1:10" ht="13.5" customHeight="1">
      <c r="A1669" s="3" t="s">
        <v>2282</v>
      </c>
      <c r="B1669" s="3" t="s">
        <v>2281</v>
      </c>
      <c r="C1669" t="s">
        <v>4793</v>
      </c>
      <c r="D1669" s="4" t="s">
        <v>3855</v>
      </c>
      <c r="E1669" s="30" t="s">
        <v>3856</v>
      </c>
      <c r="F1669" s="4"/>
      <c r="G1669" s="5" t="s">
        <v>3665</v>
      </c>
      <c r="H1669" s="35"/>
      <c r="I1669" s="31" t="s">
        <v>3631</v>
      </c>
      <c r="J1669" s="32" t="str">
        <f>_xlfn.XLOOKUP(I1669,Data!$C$3:$C$11,Data!$D$3:$D$11,"-")</f>
        <v>Chinook Retail</v>
      </c>
    </row>
    <row r="1670" spans="1:10" ht="13.5" customHeight="1">
      <c r="A1670" s="3" t="s">
        <v>2283</v>
      </c>
      <c r="B1670" s="3" t="s">
        <v>2281</v>
      </c>
      <c r="C1670" t="s">
        <v>4793</v>
      </c>
      <c r="D1670" s="4" t="s">
        <v>3855</v>
      </c>
      <c r="E1670" s="30" t="s">
        <v>3856</v>
      </c>
      <c r="F1670" s="4"/>
      <c r="G1670" s="5" t="s">
        <v>3665</v>
      </c>
      <c r="H1670" s="35"/>
      <c r="I1670" s="31" t="s">
        <v>3635</v>
      </c>
      <c r="J1670" s="32" t="str">
        <f>_xlfn.XLOOKUP(I1670,Data!$C$3:$C$11,Data!$D$3:$D$11,"-")</f>
        <v>Crowfoot Retail</v>
      </c>
    </row>
    <row r="1671" spans="1:10" ht="13.5" customHeight="1">
      <c r="A1671" s="63" t="s">
        <v>4489</v>
      </c>
      <c r="B1671" s="63" t="s">
        <v>2281</v>
      </c>
      <c r="C1671" t="s">
        <v>4793</v>
      </c>
      <c r="D1671" s="66" t="s">
        <v>3855</v>
      </c>
      <c r="E1671" s="66" t="s">
        <v>3856</v>
      </c>
      <c r="F1671" s="66"/>
      <c r="G1671" s="66" t="s">
        <v>3665</v>
      </c>
      <c r="H1671" s="76"/>
      <c r="I1671" s="69" t="s">
        <v>4742</v>
      </c>
      <c r="J1671" s="40" t="s">
        <v>4743</v>
      </c>
    </row>
    <row r="1672" spans="1:10" ht="13.5" customHeight="1">
      <c r="A1672" s="3" t="s">
        <v>2284</v>
      </c>
      <c r="B1672" s="3" t="s">
        <v>2285</v>
      </c>
      <c r="C1672" t="s">
        <v>4787</v>
      </c>
      <c r="D1672" s="4" t="s">
        <v>3855</v>
      </c>
      <c r="E1672" s="30" t="s">
        <v>3856</v>
      </c>
      <c r="F1672" s="4"/>
      <c r="G1672" s="5" t="s">
        <v>3665</v>
      </c>
      <c r="H1672" s="35"/>
      <c r="I1672" s="31" t="s">
        <v>3625</v>
      </c>
      <c r="J1672" s="32" t="str">
        <f>_xlfn.XLOOKUP(I1672,Data!$C$3:$C$11,Data!$D$3:$D$11,"-")</f>
        <v>10th Street Retail</v>
      </c>
    </row>
    <row r="1673" spans="1:10" ht="13.5" customHeight="1">
      <c r="A1673" s="3" t="s">
        <v>2286</v>
      </c>
      <c r="B1673" s="3" t="s">
        <v>2285</v>
      </c>
      <c r="C1673" t="s">
        <v>4787</v>
      </c>
      <c r="D1673" s="4" t="s">
        <v>3855</v>
      </c>
      <c r="E1673" s="30" t="s">
        <v>3856</v>
      </c>
      <c r="F1673" s="4"/>
      <c r="G1673" s="5" t="s">
        <v>3665</v>
      </c>
      <c r="H1673" s="35"/>
      <c r="I1673" s="31" t="s">
        <v>3631</v>
      </c>
      <c r="J1673" s="32" t="str">
        <f>_xlfn.XLOOKUP(I1673,Data!$C$3:$C$11,Data!$D$3:$D$11,"-")</f>
        <v>Chinook Retail</v>
      </c>
    </row>
    <row r="1674" spans="1:10" ht="13.5" customHeight="1">
      <c r="A1674" s="3" t="s">
        <v>2287</v>
      </c>
      <c r="B1674" s="3" t="s">
        <v>2285</v>
      </c>
      <c r="C1674" t="s">
        <v>4787</v>
      </c>
      <c r="D1674" s="4" t="s">
        <v>3855</v>
      </c>
      <c r="E1674" s="30" t="s">
        <v>3856</v>
      </c>
      <c r="F1674" s="4"/>
      <c r="G1674" s="5" t="s">
        <v>3665</v>
      </c>
      <c r="H1674" s="35"/>
      <c r="I1674" s="31" t="s">
        <v>3635</v>
      </c>
      <c r="J1674" s="32" t="str">
        <f>_xlfn.XLOOKUP(I1674,Data!$C$3:$C$11,Data!$D$3:$D$11,"-")</f>
        <v>Crowfoot Retail</v>
      </c>
    </row>
    <row r="1675" spans="1:10" ht="13.5" customHeight="1">
      <c r="A1675" s="63" t="s">
        <v>4490</v>
      </c>
      <c r="B1675" s="63" t="s">
        <v>2285</v>
      </c>
      <c r="C1675" t="s">
        <v>4787</v>
      </c>
      <c r="D1675" s="66" t="s">
        <v>3855</v>
      </c>
      <c r="E1675" s="66" t="s">
        <v>3856</v>
      </c>
      <c r="F1675" s="66"/>
      <c r="G1675" s="66" t="s">
        <v>3665</v>
      </c>
      <c r="H1675" s="76"/>
      <c r="I1675" s="69" t="s">
        <v>4742</v>
      </c>
      <c r="J1675" s="40" t="s">
        <v>4743</v>
      </c>
    </row>
    <row r="1676" spans="1:10" ht="13.5" customHeight="1">
      <c r="A1676" s="3" t="s">
        <v>2288</v>
      </c>
      <c r="B1676" s="3" t="s">
        <v>2289</v>
      </c>
      <c r="C1676" t="s">
        <v>4763</v>
      </c>
      <c r="D1676" s="4" t="s">
        <v>3855</v>
      </c>
      <c r="E1676" s="30" t="s">
        <v>3856</v>
      </c>
      <c r="F1676" s="4"/>
      <c r="G1676" s="5" t="s">
        <v>3665</v>
      </c>
      <c r="H1676" s="35"/>
      <c r="I1676" s="31" t="s">
        <v>3625</v>
      </c>
      <c r="J1676" s="32" t="str">
        <f>_xlfn.XLOOKUP(I1676,Data!$C$3:$C$11,Data!$D$3:$D$11,"-")</f>
        <v>10th Street Retail</v>
      </c>
    </row>
    <row r="1677" spans="1:10" ht="13.5" customHeight="1">
      <c r="A1677" s="3" t="s">
        <v>2290</v>
      </c>
      <c r="B1677" s="3" t="s">
        <v>2289</v>
      </c>
      <c r="C1677" t="s">
        <v>4763</v>
      </c>
      <c r="D1677" s="4" t="s">
        <v>3855</v>
      </c>
      <c r="E1677" s="30" t="s">
        <v>3856</v>
      </c>
      <c r="F1677" s="4"/>
      <c r="G1677" s="5" t="s">
        <v>3665</v>
      </c>
      <c r="H1677" s="35"/>
      <c r="I1677" s="31" t="s">
        <v>3631</v>
      </c>
      <c r="J1677" s="32" t="str">
        <f>_xlfn.XLOOKUP(I1677,Data!$C$3:$C$11,Data!$D$3:$D$11,"-")</f>
        <v>Chinook Retail</v>
      </c>
    </row>
    <row r="1678" spans="1:10" ht="13.5" customHeight="1">
      <c r="A1678" s="3" t="s">
        <v>2291</v>
      </c>
      <c r="B1678" s="3" t="s">
        <v>2289</v>
      </c>
      <c r="C1678" t="s">
        <v>4763</v>
      </c>
      <c r="D1678" s="4" t="s">
        <v>3855</v>
      </c>
      <c r="E1678" s="30" t="s">
        <v>3856</v>
      </c>
      <c r="F1678" s="4"/>
      <c r="G1678" s="5" t="s">
        <v>3665</v>
      </c>
      <c r="H1678" s="35"/>
      <c r="I1678" s="31" t="s">
        <v>3635</v>
      </c>
      <c r="J1678" s="32" t="str">
        <f>_xlfn.XLOOKUP(I1678,Data!$C$3:$C$11,Data!$D$3:$D$11,"-")</f>
        <v>Crowfoot Retail</v>
      </c>
    </row>
    <row r="1679" spans="1:10" ht="13.5" customHeight="1">
      <c r="A1679" s="63" t="s">
        <v>4491</v>
      </c>
      <c r="B1679" s="63" t="s">
        <v>2289</v>
      </c>
      <c r="C1679" t="s">
        <v>4763</v>
      </c>
      <c r="D1679" s="66" t="s">
        <v>3855</v>
      </c>
      <c r="E1679" s="66" t="s">
        <v>3856</v>
      </c>
      <c r="F1679" s="66"/>
      <c r="G1679" s="66" t="s">
        <v>3665</v>
      </c>
      <c r="H1679" s="76"/>
      <c r="I1679" s="69" t="s">
        <v>4742</v>
      </c>
      <c r="J1679" s="40" t="s">
        <v>4743</v>
      </c>
    </row>
    <row r="1680" spans="1:10" ht="13.5" customHeight="1">
      <c r="A1680" s="3" t="s">
        <v>2292</v>
      </c>
      <c r="B1680" s="3" t="s">
        <v>2293</v>
      </c>
      <c r="C1680" t="s">
        <v>4748</v>
      </c>
      <c r="D1680" s="4" t="s">
        <v>3855</v>
      </c>
      <c r="E1680" s="30" t="s">
        <v>3856</v>
      </c>
      <c r="F1680" s="4"/>
      <c r="G1680" s="5" t="s">
        <v>3665</v>
      </c>
      <c r="H1680" s="35"/>
      <c r="I1680" s="31" t="s">
        <v>3625</v>
      </c>
      <c r="J1680" s="32" t="str">
        <f>_xlfn.XLOOKUP(I1680,Data!$C$3:$C$11,Data!$D$3:$D$11,"-")</f>
        <v>10th Street Retail</v>
      </c>
    </row>
    <row r="1681" spans="1:10" ht="13.5" customHeight="1">
      <c r="A1681" s="3" t="s">
        <v>2294</v>
      </c>
      <c r="B1681" s="3" t="s">
        <v>2293</v>
      </c>
      <c r="C1681" t="s">
        <v>4748</v>
      </c>
      <c r="D1681" s="4" t="s">
        <v>3855</v>
      </c>
      <c r="E1681" s="30" t="s">
        <v>3856</v>
      </c>
      <c r="F1681" s="4"/>
      <c r="G1681" s="5" t="s">
        <v>3665</v>
      </c>
      <c r="H1681" s="35"/>
      <c r="I1681" s="31" t="s">
        <v>3631</v>
      </c>
      <c r="J1681" s="32" t="str">
        <f>_xlfn.XLOOKUP(I1681,Data!$C$3:$C$11,Data!$D$3:$D$11,"-")</f>
        <v>Chinook Retail</v>
      </c>
    </row>
    <row r="1682" spans="1:10" ht="13.5" customHeight="1">
      <c r="A1682" s="3" t="s">
        <v>2295</v>
      </c>
      <c r="B1682" s="3" t="s">
        <v>2293</v>
      </c>
      <c r="C1682" t="s">
        <v>4748</v>
      </c>
      <c r="D1682" s="4" t="s">
        <v>3855</v>
      </c>
      <c r="E1682" s="30" t="s">
        <v>3856</v>
      </c>
      <c r="F1682" s="4"/>
      <c r="G1682" s="5" t="s">
        <v>3665</v>
      </c>
      <c r="H1682" s="35"/>
      <c r="I1682" s="31" t="s">
        <v>3635</v>
      </c>
      <c r="J1682" s="32" t="str">
        <f>_xlfn.XLOOKUP(I1682,Data!$C$3:$C$11,Data!$D$3:$D$11,"-")</f>
        <v>Crowfoot Retail</v>
      </c>
    </row>
    <row r="1683" spans="1:10" ht="13.5" customHeight="1">
      <c r="A1683" s="63" t="s">
        <v>4492</v>
      </c>
      <c r="B1683" s="63" t="s">
        <v>2293</v>
      </c>
      <c r="C1683" t="s">
        <v>4748</v>
      </c>
      <c r="D1683" s="66" t="s">
        <v>3855</v>
      </c>
      <c r="E1683" s="66" t="s">
        <v>3856</v>
      </c>
      <c r="F1683" s="66"/>
      <c r="G1683" s="66" t="s">
        <v>3665</v>
      </c>
      <c r="H1683" s="76"/>
      <c r="I1683" s="69" t="s">
        <v>4742</v>
      </c>
      <c r="J1683" s="40" t="s">
        <v>4743</v>
      </c>
    </row>
    <row r="1684" spans="1:10" ht="13.5" customHeight="1">
      <c r="A1684" s="3" t="s">
        <v>2296</v>
      </c>
      <c r="B1684" s="3" t="s">
        <v>2297</v>
      </c>
      <c r="C1684" t="s">
        <v>4772</v>
      </c>
      <c r="D1684" s="4" t="s">
        <v>3855</v>
      </c>
      <c r="E1684" s="30" t="s">
        <v>3856</v>
      </c>
      <c r="F1684" s="4"/>
      <c r="G1684" s="5" t="s">
        <v>3665</v>
      </c>
      <c r="H1684" s="35"/>
      <c r="I1684" s="31" t="s">
        <v>3625</v>
      </c>
      <c r="J1684" s="32" t="str">
        <f>_xlfn.XLOOKUP(I1684,Data!$C$3:$C$11,Data!$D$3:$D$11,"-")</f>
        <v>10th Street Retail</v>
      </c>
    </row>
    <row r="1685" spans="1:10" ht="13.5" customHeight="1">
      <c r="A1685" s="3" t="s">
        <v>2298</v>
      </c>
      <c r="B1685" s="3" t="s">
        <v>2297</v>
      </c>
      <c r="C1685" t="s">
        <v>4772</v>
      </c>
      <c r="D1685" s="4" t="s">
        <v>3855</v>
      </c>
      <c r="E1685" s="30" t="s">
        <v>3856</v>
      </c>
      <c r="F1685" s="4"/>
      <c r="G1685" s="5" t="s">
        <v>3665</v>
      </c>
      <c r="H1685" s="35"/>
      <c r="I1685" s="31" t="s">
        <v>3631</v>
      </c>
      <c r="J1685" s="32" t="str">
        <f>_xlfn.XLOOKUP(I1685,Data!$C$3:$C$11,Data!$D$3:$D$11,"-")</f>
        <v>Chinook Retail</v>
      </c>
    </row>
    <row r="1686" spans="1:10" ht="13.5" customHeight="1">
      <c r="A1686" s="3" t="s">
        <v>2299</v>
      </c>
      <c r="B1686" s="3" t="s">
        <v>2297</v>
      </c>
      <c r="C1686" t="s">
        <v>4772</v>
      </c>
      <c r="D1686" s="4" t="s">
        <v>3855</v>
      </c>
      <c r="E1686" s="30" t="s">
        <v>3856</v>
      </c>
      <c r="F1686" s="4"/>
      <c r="G1686" s="5" t="s">
        <v>3665</v>
      </c>
      <c r="H1686" s="35"/>
      <c r="I1686" s="31" t="s">
        <v>3635</v>
      </c>
      <c r="J1686" s="32" t="str">
        <f>_xlfn.XLOOKUP(I1686,Data!$C$3:$C$11,Data!$D$3:$D$11,"-")</f>
        <v>Crowfoot Retail</v>
      </c>
    </row>
    <row r="1687" spans="1:10" ht="13.5" customHeight="1">
      <c r="A1687" s="63" t="s">
        <v>4493</v>
      </c>
      <c r="B1687" s="63" t="s">
        <v>2297</v>
      </c>
      <c r="C1687" t="s">
        <v>4772</v>
      </c>
      <c r="D1687" s="66" t="s">
        <v>3855</v>
      </c>
      <c r="E1687" s="66" t="s">
        <v>3856</v>
      </c>
      <c r="F1687" s="66"/>
      <c r="G1687" s="66" t="s">
        <v>3665</v>
      </c>
      <c r="H1687" s="76"/>
      <c r="I1687" s="69" t="s">
        <v>4742</v>
      </c>
      <c r="J1687" s="40" t="s">
        <v>4743</v>
      </c>
    </row>
    <row r="1688" spans="1:10" ht="13.5" customHeight="1">
      <c r="A1688" s="3" t="s">
        <v>2300</v>
      </c>
      <c r="B1688" s="3" t="s">
        <v>2301</v>
      </c>
      <c r="C1688" t="s">
        <v>4780</v>
      </c>
      <c r="D1688" s="4" t="s">
        <v>3855</v>
      </c>
      <c r="E1688" s="30" t="s">
        <v>3856</v>
      </c>
      <c r="F1688" s="4"/>
      <c r="G1688" s="5" t="s">
        <v>3665</v>
      </c>
      <c r="H1688" s="35"/>
      <c r="I1688" s="31" t="s">
        <v>3625</v>
      </c>
      <c r="J1688" s="32" t="str">
        <f>_xlfn.XLOOKUP(I1688,Data!$C$3:$C$11,Data!$D$3:$D$11,"-")</f>
        <v>10th Street Retail</v>
      </c>
    </row>
    <row r="1689" spans="1:10" ht="13.5" customHeight="1">
      <c r="A1689" s="3" t="s">
        <v>2302</v>
      </c>
      <c r="B1689" s="3" t="s">
        <v>2301</v>
      </c>
      <c r="C1689" t="s">
        <v>4780</v>
      </c>
      <c r="D1689" s="4" t="s">
        <v>3855</v>
      </c>
      <c r="E1689" s="30" t="s">
        <v>3856</v>
      </c>
      <c r="F1689" s="4"/>
      <c r="G1689" s="5" t="s">
        <v>3665</v>
      </c>
      <c r="H1689" s="35"/>
      <c r="I1689" s="31" t="s">
        <v>3631</v>
      </c>
      <c r="J1689" s="32" t="str">
        <f>_xlfn.XLOOKUP(I1689,Data!$C$3:$C$11,Data!$D$3:$D$11,"-")</f>
        <v>Chinook Retail</v>
      </c>
    </row>
    <row r="1690" spans="1:10" ht="13.5" customHeight="1">
      <c r="A1690" s="3" t="s">
        <v>2303</v>
      </c>
      <c r="B1690" s="3" t="s">
        <v>2301</v>
      </c>
      <c r="C1690" t="s">
        <v>4780</v>
      </c>
      <c r="D1690" s="4" t="s">
        <v>3855</v>
      </c>
      <c r="E1690" s="30" t="s">
        <v>3856</v>
      </c>
      <c r="F1690" s="4"/>
      <c r="G1690" s="5" t="s">
        <v>3665</v>
      </c>
      <c r="H1690" s="35"/>
      <c r="I1690" s="31" t="s">
        <v>3635</v>
      </c>
      <c r="J1690" s="32" t="str">
        <f>_xlfn.XLOOKUP(I1690,Data!$C$3:$C$11,Data!$D$3:$D$11,"-")</f>
        <v>Crowfoot Retail</v>
      </c>
    </row>
    <row r="1691" spans="1:10" ht="13.5" customHeight="1">
      <c r="A1691" s="63" t="s">
        <v>4494</v>
      </c>
      <c r="B1691" s="63" t="s">
        <v>2301</v>
      </c>
      <c r="C1691" t="s">
        <v>4780</v>
      </c>
      <c r="D1691" s="66" t="s">
        <v>3855</v>
      </c>
      <c r="E1691" s="66" t="s">
        <v>3856</v>
      </c>
      <c r="F1691" s="66"/>
      <c r="G1691" s="66" t="s">
        <v>3665</v>
      </c>
      <c r="H1691" s="76"/>
      <c r="I1691" s="69" t="s">
        <v>4742</v>
      </c>
      <c r="J1691" s="40" t="s">
        <v>4743</v>
      </c>
    </row>
    <row r="1692" spans="1:10" ht="13.5" customHeight="1">
      <c r="A1692" s="3" t="s">
        <v>2304</v>
      </c>
      <c r="B1692" s="3" t="s">
        <v>2305</v>
      </c>
      <c r="C1692" t="s">
        <v>4782</v>
      </c>
      <c r="D1692" s="4" t="s">
        <v>3855</v>
      </c>
      <c r="E1692" s="30" t="s">
        <v>3856</v>
      </c>
      <c r="F1692" s="4"/>
      <c r="G1692" s="5" t="s">
        <v>3665</v>
      </c>
      <c r="H1692" s="35"/>
      <c r="I1692" s="31" t="s">
        <v>3625</v>
      </c>
      <c r="J1692" s="32" t="str">
        <f>_xlfn.XLOOKUP(I1692,Data!$C$3:$C$11,Data!$D$3:$D$11,"-")</f>
        <v>10th Street Retail</v>
      </c>
    </row>
    <row r="1693" spans="1:10" ht="13.5" customHeight="1">
      <c r="A1693" s="3" t="s">
        <v>2306</v>
      </c>
      <c r="B1693" s="3" t="s">
        <v>2305</v>
      </c>
      <c r="C1693" t="s">
        <v>4782</v>
      </c>
      <c r="D1693" s="4" t="s">
        <v>3855</v>
      </c>
      <c r="E1693" s="30" t="s">
        <v>3856</v>
      </c>
      <c r="F1693" s="4"/>
      <c r="G1693" s="5" t="s">
        <v>3665</v>
      </c>
      <c r="H1693" s="35"/>
      <c r="I1693" s="31" t="s">
        <v>3631</v>
      </c>
      <c r="J1693" s="32" t="str">
        <f>_xlfn.XLOOKUP(I1693,Data!$C$3:$C$11,Data!$D$3:$D$11,"-")</f>
        <v>Chinook Retail</v>
      </c>
    </row>
    <row r="1694" spans="1:10" ht="13.5" customHeight="1">
      <c r="A1694" s="3" t="s">
        <v>2307</v>
      </c>
      <c r="B1694" s="3" t="s">
        <v>2305</v>
      </c>
      <c r="C1694" t="s">
        <v>4782</v>
      </c>
      <c r="D1694" s="4" t="s">
        <v>3855</v>
      </c>
      <c r="E1694" s="30" t="s">
        <v>3856</v>
      </c>
      <c r="F1694" s="4"/>
      <c r="G1694" s="5" t="s">
        <v>3665</v>
      </c>
      <c r="H1694" s="35"/>
      <c r="I1694" s="31" t="s">
        <v>3645</v>
      </c>
      <c r="J1694" s="32" t="str">
        <f>_xlfn.XLOOKUP(I1694,Data!$C$3:$C$11,Data!$D$3:$D$11,"-")</f>
        <v>S03</v>
      </c>
    </row>
    <row r="1695" spans="1:10" ht="13.5" customHeight="1">
      <c r="A1695" s="3" t="s">
        <v>2308</v>
      </c>
      <c r="B1695" s="3" t="s">
        <v>2305</v>
      </c>
      <c r="C1695" t="s">
        <v>4782</v>
      </c>
      <c r="D1695" s="4" t="s">
        <v>3855</v>
      </c>
      <c r="E1695" s="30" t="s">
        <v>3856</v>
      </c>
      <c r="F1695" s="4"/>
      <c r="G1695" s="5" t="s">
        <v>3665</v>
      </c>
      <c r="H1695" s="35"/>
      <c r="I1695" s="31" t="s">
        <v>3635</v>
      </c>
      <c r="J1695" s="32" t="str">
        <f>_xlfn.XLOOKUP(I1695,Data!$C$3:$C$11,Data!$D$3:$D$11,"-")</f>
        <v>Crowfoot Retail</v>
      </c>
    </row>
    <row r="1696" spans="1:10" ht="13.5" customHeight="1">
      <c r="A1696" s="63" t="s">
        <v>4495</v>
      </c>
      <c r="B1696" s="63" t="s">
        <v>2305</v>
      </c>
      <c r="C1696" t="s">
        <v>4782</v>
      </c>
      <c r="D1696" s="66" t="s">
        <v>3855</v>
      </c>
      <c r="E1696" s="66" t="s">
        <v>3856</v>
      </c>
      <c r="F1696" s="66"/>
      <c r="G1696" s="66" t="s">
        <v>3665</v>
      </c>
      <c r="H1696" s="76"/>
      <c r="I1696" s="69" t="s">
        <v>4742</v>
      </c>
      <c r="J1696" s="40" t="s">
        <v>4743</v>
      </c>
    </row>
    <row r="1697" spans="1:10" ht="13.5" customHeight="1">
      <c r="A1697" s="3" t="s">
        <v>2309</v>
      </c>
      <c r="B1697" s="3" t="s">
        <v>2310</v>
      </c>
      <c r="C1697" t="s">
        <v>4781</v>
      </c>
      <c r="D1697" s="4" t="s">
        <v>3855</v>
      </c>
      <c r="E1697" s="30" t="s">
        <v>3856</v>
      </c>
      <c r="F1697" s="4"/>
      <c r="G1697" s="5" t="s">
        <v>3665</v>
      </c>
      <c r="H1697" s="35"/>
      <c r="I1697" s="31" t="s">
        <v>3631</v>
      </c>
      <c r="J1697" s="32" t="str">
        <f>_xlfn.XLOOKUP(I1697,Data!$C$3:$C$11,Data!$D$3:$D$11,"-")</f>
        <v>Chinook Retail</v>
      </c>
    </row>
    <row r="1698" spans="1:10" ht="13.5" customHeight="1">
      <c r="A1698" s="63" t="s">
        <v>4496</v>
      </c>
      <c r="B1698" s="63" t="s">
        <v>2310</v>
      </c>
      <c r="C1698" t="s">
        <v>4781</v>
      </c>
      <c r="D1698" s="66" t="s">
        <v>3855</v>
      </c>
      <c r="E1698" s="66" t="s">
        <v>3856</v>
      </c>
      <c r="F1698" s="66"/>
      <c r="G1698" s="66" t="s">
        <v>3665</v>
      </c>
      <c r="H1698" s="76"/>
      <c r="I1698" s="69" t="s">
        <v>4742</v>
      </c>
      <c r="J1698" s="40" t="s">
        <v>4743</v>
      </c>
    </row>
    <row r="1699" spans="1:10" ht="13.5" customHeight="1">
      <c r="A1699" s="3" t="s">
        <v>2311</v>
      </c>
      <c r="B1699" s="3" t="s">
        <v>2312</v>
      </c>
      <c r="C1699" t="s">
        <v>4766</v>
      </c>
      <c r="D1699" s="4" t="s">
        <v>3855</v>
      </c>
      <c r="E1699" s="30" t="s">
        <v>3856</v>
      </c>
      <c r="F1699" s="4"/>
      <c r="G1699" s="5" t="s">
        <v>3665</v>
      </c>
      <c r="H1699" s="35"/>
      <c r="I1699" s="31" t="s">
        <v>3625</v>
      </c>
      <c r="J1699" s="32" t="str">
        <f>_xlfn.XLOOKUP(I1699,Data!$C$3:$C$11,Data!$D$3:$D$11,"-")</f>
        <v>10th Street Retail</v>
      </c>
    </row>
    <row r="1700" spans="1:10" ht="13.5" customHeight="1">
      <c r="A1700" s="3" t="s">
        <v>2313</v>
      </c>
      <c r="B1700" s="3" t="s">
        <v>2314</v>
      </c>
      <c r="C1700" t="s">
        <v>4766</v>
      </c>
      <c r="D1700" s="4" t="s">
        <v>3855</v>
      </c>
      <c r="E1700" s="30" t="s">
        <v>3856</v>
      </c>
      <c r="F1700" s="4"/>
      <c r="G1700" s="5" t="s">
        <v>3665</v>
      </c>
      <c r="H1700" s="35"/>
      <c r="I1700" s="31" t="s">
        <v>3631</v>
      </c>
      <c r="J1700" s="32" t="str">
        <f>_xlfn.XLOOKUP(I1700,Data!$C$3:$C$11,Data!$D$3:$D$11,"-")</f>
        <v>Chinook Retail</v>
      </c>
    </row>
    <row r="1701" spans="1:10" ht="13.5" customHeight="1">
      <c r="A1701" s="3" t="s">
        <v>2315</v>
      </c>
      <c r="B1701" s="3" t="s">
        <v>2312</v>
      </c>
      <c r="C1701" t="s">
        <v>4766</v>
      </c>
      <c r="D1701" s="4" t="s">
        <v>3855</v>
      </c>
      <c r="E1701" s="30" t="s">
        <v>3856</v>
      </c>
      <c r="F1701" s="4"/>
      <c r="G1701" s="5" t="s">
        <v>3665</v>
      </c>
      <c r="H1701" s="35"/>
      <c r="I1701" s="31" t="s">
        <v>3635</v>
      </c>
      <c r="J1701" s="32" t="str">
        <f>_xlfn.XLOOKUP(I1701,Data!$C$3:$C$11,Data!$D$3:$D$11,"-")</f>
        <v>Crowfoot Retail</v>
      </c>
    </row>
    <row r="1702" spans="1:10" ht="13.5" customHeight="1">
      <c r="A1702" s="63" t="s">
        <v>4497</v>
      </c>
      <c r="B1702" s="63" t="s">
        <v>2312</v>
      </c>
      <c r="C1702" t="s">
        <v>4766</v>
      </c>
      <c r="D1702" s="66" t="s">
        <v>3855</v>
      </c>
      <c r="E1702" s="66" t="s">
        <v>3856</v>
      </c>
      <c r="F1702" s="66"/>
      <c r="G1702" s="66" t="s">
        <v>3665</v>
      </c>
      <c r="H1702" s="76"/>
      <c r="I1702" s="69" t="s">
        <v>4742</v>
      </c>
      <c r="J1702" s="40" t="s">
        <v>4743</v>
      </c>
    </row>
    <row r="1703" spans="1:10" ht="13.5" customHeight="1">
      <c r="A1703" s="3" t="s">
        <v>2316</v>
      </c>
      <c r="B1703" s="3" t="s">
        <v>2312</v>
      </c>
      <c r="C1703" t="s">
        <v>4766</v>
      </c>
      <c r="D1703" s="4" t="s">
        <v>3855</v>
      </c>
      <c r="E1703" s="30" t="s">
        <v>3856</v>
      </c>
      <c r="F1703" s="4"/>
      <c r="G1703" s="5" t="s">
        <v>3665</v>
      </c>
      <c r="H1703" s="35"/>
      <c r="I1703" s="31" t="s">
        <v>3641</v>
      </c>
      <c r="J1703" s="32" t="str">
        <f>_xlfn.XLOOKUP(I1703,Data!$C$3:$C$11,Data!$D$3:$D$11,"-")</f>
        <v>Warehouse</v>
      </c>
    </row>
    <row r="1704" spans="1:10" ht="13.5" customHeight="1">
      <c r="A1704" s="3" t="s">
        <v>2317</v>
      </c>
      <c r="B1704" s="3" t="s">
        <v>2318</v>
      </c>
      <c r="C1704" t="s">
        <v>4783</v>
      </c>
      <c r="D1704" s="4" t="s">
        <v>3855</v>
      </c>
      <c r="E1704" s="30" t="s">
        <v>3856</v>
      </c>
      <c r="F1704" s="4"/>
      <c r="G1704" s="5" t="s">
        <v>3665</v>
      </c>
      <c r="H1704" s="35"/>
      <c r="I1704" s="31" t="s">
        <v>3625</v>
      </c>
      <c r="J1704" s="32" t="str">
        <f>_xlfn.XLOOKUP(I1704,Data!$C$3:$C$11,Data!$D$3:$D$11,"-")</f>
        <v>10th Street Retail</v>
      </c>
    </row>
    <row r="1705" spans="1:10" ht="13.5" customHeight="1">
      <c r="A1705" s="3" t="s">
        <v>2319</v>
      </c>
      <c r="B1705" s="3" t="s">
        <v>2318</v>
      </c>
      <c r="C1705" t="s">
        <v>4783</v>
      </c>
      <c r="D1705" s="4" t="s">
        <v>3855</v>
      </c>
      <c r="E1705" s="30" t="s">
        <v>3856</v>
      </c>
      <c r="F1705" s="4"/>
      <c r="G1705" s="5" t="s">
        <v>3665</v>
      </c>
      <c r="H1705" s="35"/>
      <c r="I1705" s="31" t="s">
        <v>3631</v>
      </c>
      <c r="J1705" s="32" t="str">
        <f>_xlfn.XLOOKUP(I1705,Data!$C$3:$C$11,Data!$D$3:$D$11,"-")</f>
        <v>Chinook Retail</v>
      </c>
    </row>
    <row r="1706" spans="1:10" ht="13.5" customHeight="1">
      <c r="A1706" s="3" t="s">
        <v>2320</v>
      </c>
      <c r="B1706" s="3" t="s">
        <v>2318</v>
      </c>
      <c r="C1706" t="s">
        <v>4783</v>
      </c>
      <c r="D1706" s="4" t="s">
        <v>3855</v>
      </c>
      <c r="E1706" s="30" t="s">
        <v>3856</v>
      </c>
      <c r="F1706" s="4"/>
      <c r="G1706" s="5" t="s">
        <v>3665</v>
      </c>
      <c r="H1706" s="35"/>
      <c r="I1706" s="31" t="s">
        <v>3635</v>
      </c>
      <c r="J1706" s="32" t="str">
        <f>_xlfn.XLOOKUP(I1706,Data!$C$3:$C$11,Data!$D$3:$D$11,"-")</f>
        <v>Crowfoot Retail</v>
      </c>
    </row>
    <row r="1707" spans="1:10" ht="13.5" customHeight="1">
      <c r="A1707" s="63" t="s">
        <v>4498</v>
      </c>
      <c r="B1707" s="63" t="s">
        <v>2318</v>
      </c>
      <c r="C1707" t="s">
        <v>4783</v>
      </c>
      <c r="D1707" s="66" t="s">
        <v>3855</v>
      </c>
      <c r="E1707" s="66" t="s">
        <v>3856</v>
      </c>
      <c r="F1707" s="66"/>
      <c r="G1707" s="66" t="s">
        <v>3665</v>
      </c>
      <c r="H1707" s="76"/>
      <c r="I1707" s="69" t="s">
        <v>4742</v>
      </c>
      <c r="J1707" s="40" t="s">
        <v>4743</v>
      </c>
    </row>
    <row r="1708" spans="1:10" ht="13.5" customHeight="1">
      <c r="A1708" s="3" t="s">
        <v>2321</v>
      </c>
      <c r="B1708" s="3" t="s">
        <v>2318</v>
      </c>
      <c r="C1708" t="s">
        <v>4783</v>
      </c>
      <c r="D1708" s="4" t="s">
        <v>3855</v>
      </c>
      <c r="E1708" s="30" t="s">
        <v>3856</v>
      </c>
      <c r="F1708" s="4"/>
      <c r="G1708" s="5" t="s">
        <v>3665</v>
      </c>
      <c r="H1708" s="35"/>
      <c r="I1708" s="31" t="s">
        <v>3641</v>
      </c>
      <c r="J1708" s="32" t="str">
        <f>_xlfn.XLOOKUP(I1708,Data!$C$3:$C$11,Data!$D$3:$D$11,"-")</f>
        <v>Warehouse</v>
      </c>
    </row>
    <row r="1709" spans="1:10" ht="13.5" customHeight="1">
      <c r="A1709" s="3" t="s">
        <v>2322</v>
      </c>
      <c r="B1709" s="3" t="s">
        <v>2323</v>
      </c>
      <c r="C1709" t="s">
        <v>4759</v>
      </c>
      <c r="D1709" s="4" t="s">
        <v>3855</v>
      </c>
      <c r="E1709" s="30" t="s">
        <v>3856</v>
      </c>
      <c r="F1709" s="4"/>
      <c r="G1709" s="5" t="s">
        <v>3665</v>
      </c>
      <c r="H1709" s="35"/>
      <c r="I1709" s="31" t="s">
        <v>3625</v>
      </c>
      <c r="J1709" s="32" t="str">
        <f>_xlfn.XLOOKUP(I1709,Data!$C$3:$C$11,Data!$D$3:$D$11,"-")</f>
        <v>10th Street Retail</v>
      </c>
    </row>
    <row r="1710" spans="1:10" ht="13.5" customHeight="1">
      <c r="A1710" s="3" t="s">
        <v>2324</v>
      </c>
      <c r="B1710" s="3" t="s">
        <v>2325</v>
      </c>
      <c r="C1710" t="s">
        <v>4759</v>
      </c>
      <c r="D1710" s="4" t="s">
        <v>3855</v>
      </c>
      <c r="E1710" s="30" t="s">
        <v>3856</v>
      </c>
      <c r="F1710" s="4"/>
      <c r="G1710" s="5" t="s">
        <v>3665</v>
      </c>
      <c r="H1710" s="35"/>
      <c r="I1710" s="31" t="s">
        <v>3631</v>
      </c>
      <c r="J1710" s="32" t="str">
        <f>_xlfn.XLOOKUP(I1710,Data!$C$3:$C$11,Data!$D$3:$D$11,"-")</f>
        <v>Chinook Retail</v>
      </c>
    </row>
    <row r="1711" spans="1:10" ht="13.5" customHeight="1">
      <c r="A1711" s="3" t="s">
        <v>2326</v>
      </c>
      <c r="B1711" s="3" t="s">
        <v>2325</v>
      </c>
      <c r="C1711" t="s">
        <v>4759</v>
      </c>
      <c r="D1711" s="4" t="s">
        <v>3855</v>
      </c>
      <c r="E1711" s="30" t="s">
        <v>3856</v>
      </c>
      <c r="F1711" s="4"/>
      <c r="G1711" s="5" t="s">
        <v>3665</v>
      </c>
      <c r="H1711" s="35"/>
      <c r="I1711" s="31" t="s">
        <v>3635</v>
      </c>
      <c r="J1711" s="32" t="str">
        <f>_xlfn.XLOOKUP(I1711,Data!$C$3:$C$11,Data!$D$3:$D$11,"-")</f>
        <v>Crowfoot Retail</v>
      </c>
    </row>
    <row r="1712" spans="1:10" ht="13.5" customHeight="1">
      <c r="A1712" s="63" t="s">
        <v>4499</v>
      </c>
      <c r="B1712" s="63" t="s">
        <v>2323</v>
      </c>
      <c r="C1712" t="s">
        <v>4759</v>
      </c>
      <c r="D1712" s="66" t="s">
        <v>3855</v>
      </c>
      <c r="E1712" s="66" t="s">
        <v>3856</v>
      </c>
      <c r="F1712" s="66"/>
      <c r="G1712" s="66" t="s">
        <v>3665</v>
      </c>
      <c r="H1712" s="76"/>
      <c r="I1712" s="69" t="s">
        <v>4742</v>
      </c>
      <c r="J1712" s="40" t="s">
        <v>4743</v>
      </c>
    </row>
    <row r="1713" spans="1:10" ht="13.5" customHeight="1">
      <c r="A1713" s="3" t="s">
        <v>2327</v>
      </c>
      <c r="B1713" s="3" t="s">
        <v>2325</v>
      </c>
      <c r="C1713" t="s">
        <v>4759</v>
      </c>
      <c r="D1713" s="4" t="s">
        <v>3855</v>
      </c>
      <c r="E1713" s="30" t="s">
        <v>3856</v>
      </c>
      <c r="F1713" s="4"/>
      <c r="G1713" s="5" t="s">
        <v>3665</v>
      </c>
      <c r="H1713" s="35"/>
      <c r="I1713" s="31" t="s">
        <v>3641</v>
      </c>
      <c r="J1713" s="32" t="str">
        <f>_xlfn.XLOOKUP(I1713,Data!$C$3:$C$11,Data!$D$3:$D$11,"-")</f>
        <v>Warehouse</v>
      </c>
    </row>
    <row r="1714" spans="1:10" ht="13.5" customHeight="1">
      <c r="A1714" s="3" t="s">
        <v>2328</v>
      </c>
      <c r="B1714" s="3" t="s">
        <v>2329</v>
      </c>
      <c r="C1714" t="s">
        <v>4745</v>
      </c>
      <c r="D1714" s="4" t="s">
        <v>3855</v>
      </c>
      <c r="E1714" s="30" t="s">
        <v>3856</v>
      </c>
      <c r="F1714" s="4"/>
      <c r="G1714" s="5" t="s">
        <v>3665</v>
      </c>
      <c r="H1714" s="35"/>
      <c r="I1714" s="31" t="s">
        <v>3625</v>
      </c>
      <c r="J1714" s="32" t="str">
        <f>_xlfn.XLOOKUP(I1714,Data!$C$3:$C$11,Data!$D$3:$D$11,"-")</f>
        <v>10th Street Retail</v>
      </c>
    </row>
    <row r="1715" spans="1:10" ht="13.5" customHeight="1">
      <c r="A1715" s="3" t="s">
        <v>2330</v>
      </c>
      <c r="B1715" s="3" t="s">
        <v>2329</v>
      </c>
      <c r="C1715" t="s">
        <v>4745</v>
      </c>
      <c r="D1715" s="4" t="s">
        <v>3855</v>
      </c>
      <c r="E1715" s="30" t="s">
        <v>3856</v>
      </c>
      <c r="F1715" s="4"/>
      <c r="G1715" s="5" t="s">
        <v>3665</v>
      </c>
      <c r="H1715" s="35"/>
      <c r="I1715" s="31" t="s">
        <v>3631</v>
      </c>
      <c r="J1715" s="32" t="str">
        <f>_xlfn.XLOOKUP(I1715,Data!$C$3:$C$11,Data!$D$3:$D$11,"-")</f>
        <v>Chinook Retail</v>
      </c>
    </row>
    <row r="1716" spans="1:10" ht="13.5" customHeight="1">
      <c r="A1716" s="3" t="s">
        <v>2331</v>
      </c>
      <c r="B1716" s="3" t="s">
        <v>2329</v>
      </c>
      <c r="C1716" t="s">
        <v>4745</v>
      </c>
      <c r="D1716" s="4" t="s">
        <v>3855</v>
      </c>
      <c r="E1716" s="30" t="s">
        <v>3856</v>
      </c>
      <c r="F1716" s="4"/>
      <c r="G1716" s="5" t="s">
        <v>3665</v>
      </c>
      <c r="H1716" s="35"/>
      <c r="I1716" s="31" t="s">
        <v>3645</v>
      </c>
      <c r="J1716" s="32" t="str">
        <f>_xlfn.XLOOKUP(I1716,Data!$C$3:$C$11,Data!$D$3:$D$11,"-")</f>
        <v>S03</v>
      </c>
    </row>
    <row r="1717" spans="1:10" ht="13.5" customHeight="1">
      <c r="A1717" s="3" t="s">
        <v>2332</v>
      </c>
      <c r="B1717" s="3" t="s">
        <v>2329</v>
      </c>
      <c r="C1717" t="s">
        <v>4745</v>
      </c>
      <c r="D1717" s="4" t="s">
        <v>3855</v>
      </c>
      <c r="E1717" s="30" t="s">
        <v>3856</v>
      </c>
      <c r="F1717" s="4"/>
      <c r="G1717" s="5" t="s">
        <v>3665</v>
      </c>
      <c r="H1717" s="35"/>
      <c r="I1717" s="31" t="s">
        <v>3635</v>
      </c>
      <c r="J1717" s="32" t="str">
        <f>_xlfn.XLOOKUP(I1717,Data!$C$3:$C$11,Data!$D$3:$D$11,"-")</f>
        <v>Crowfoot Retail</v>
      </c>
    </row>
    <row r="1718" spans="1:10" ht="13.5" customHeight="1">
      <c r="A1718" s="63" t="s">
        <v>4500</v>
      </c>
      <c r="B1718" s="63" t="s">
        <v>2329</v>
      </c>
      <c r="C1718" t="s">
        <v>4745</v>
      </c>
      <c r="D1718" s="66" t="s">
        <v>3855</v>
      </c>
      <c r="E1718" s="66" t="s">
        <v>3856</v>
      </c>
      <c r="F1718" s="66"/>
      <c r="G1718" s="66" t="s">
        <v>3665</v>
      </c>
      <c r="H1718" s="76"/>
      <c r="I1718" s="69" t="s">
        <v>4742</v>
      </c>
      <c r="J1718" s="40" t="s">
        <v>4743</v>
      </c>
    </row>
    <row r="1719" spans="1:10" ht="13.5" customHeight="1">
      <c r="A1719" s="3" t="s">
        <v>2333</v>
      </c>
      <c r="B1719" s="3" t="s">
        <v>2329</v>
      </c>
      <c r="C1719" t="s">
        <v>4745</v>
      </c>
      <c r="D1719" s="4" t="s">
        <v>3855</v>
      </c>
      <c r="E1719" s="30" t="s">
        <v>3856</v>
      </c>
      <c r="F1719" s="4"/>
      <c r="G1719" s="5" t="s">
        <v>3665</v>
      </c>
      <c r="H1719" s="35"/>
      <c r="I1719" s="31" t="s">
        <v>3641</v>
      </c>
      <c r="J1719" s="32" t="str">
        <f>_xlfn.XLOOKUP(I1719,Data!$C$3:$C$11,Data!$D$3:$D$11,"-")</f>
        <v>Warehouse</v>
      </c>
    </row>
    <row r="1720" spans="1:10" ht="13.5" customHeight="1">
      <c r="A1720" s="3" t="s">
        <v>2334</v>
      </c>
      <c r="B1720" s="3" t="s">
        <v>2335</v>
      </c>
      <c r="C1720" t="s">
        <v>4767</v>
      </c>
      <c r="D1720" s="4" t="s">
        <v>3855</v>
      </c>
      <c r="E1720" s="30" t="s">
        <v>3856</v>
      </c>
      <c r="F1720" s="4"/>
      <c r="G1720" s="5" t="s">
        <v>3665</v>
      </c>
      <c r="H1720" s="35"/>
      <c r="I1720" s="31" t="s">
        <v>3625</v>
      </c>
      <c r="J1720" s="32" t="str">
        <f>_xlfn.XLOOKUP(I1720,Data!$C$3:$C$11,Data!$D$3:$D$11,"-")</f>
        <v>10th Street Retail</v>
      </c>
    </row>
    <row r="1721" spans="1:10" ht="13.5" customHeight="1">
      <c r="A1721" s="3" t="s">
        <v>2336</v>
      </c>
      <c r="B1721" s="3" t="s">
        <v>2335</v>
      </c>
      <c r="C1721" t="s">
        <v>4767</v>
      </c>
      <c r="D1721" s="4" t="s">
        <v>3855</v>
      </c>
      <c r="E1721" s="30" t="s">
        <v>3856</v>
      </c>
      <c r="F1721" s="4"/>
      <c r="G1721" s="5" t="s">
        <v>3665</v>
      </c>
      <c r="H1721" s="35"/>
      <c r="I1721" s="31" t="s">
        <v>3631</v>
      </c>
      <c r="J1721" s="32" t="str">
        <f>_xlfn.XLOOKUP(I1721,Data!$C$3:$C$11,Data!$D$3:$D$11,"-")</f>
        <v>Chinook Retail</v>
      </c>
    </row>
    <row r="1722" spans="1:10" ht="13.5" customHeight="1">
      <c r="A1722" s="3" t="s">
        <v>2337</v>
      </c>
      <c r="B1722" s="3" t="s">
        <v>2335</v>
      </c>
      <c r="C1722" t="s">
        <v>4767</v>
      </c>
      <c r="D1722" s="4" t="s">
        <v>3855</v>
      </c>
      <c r="E1722" s="30" t="s">
        <v>3856</v>
      </c>
      <c r="F1722" s="4"/>
      <c r="G1722" s="5" t="s">
        <v>3665</v>
      </c>
      <c r="H1722" s="35"/>
      <c r="I1722" s="31" t="s">
        <v>3635</v>
      </c>
      <c r="J1722" s="32" t="str">
        <f>_xlfn.XLOOKUP(I1722,Data!$C$3:$C$11,Data!$D$3:$D$11,"-")</f>
        <v>Crowfoot Retail</v>
      </c>
    </row>
    <row r="1723" spans="1:10" ht="13.5" customHeight="1">
      <c r="A1723" s="63" t="s">
        <v>4501</v>
      </c>
      <c r="B1723" s="63" t="s">
        <v>2335</v>
      </c>
      <c r="C1723" t="s">
        <v>4767</v>
      </c>
      <c r="D1723" s="66" t="s">
        <v>3855</v>
      </c>
      <c r="E1723" s="66" t="s">
        <v>3856</v>
      </c>
      <c r="F1723" s="66"/>
      <c r="G1723" s="66" t="s">
        <v>3665</v>
      </c>
      <c r="H1723" s="76"/>
      <c r="I1723" s="69" t="s">
        <v>4742</v>
      </c>
      <c r="J1723" s="40" t="s">
        <v>4743</v>
      </c>
    </row>
    <row r="1724" spans="1:10" ht="13.5" customHeight="1">
      <c r="A1724" s="3" t="s">
        <v>2338</v>
      </c>
      <c r="B1724" s="3" t="s">
        <v>2335</v>
      </c>
      <c r="C1724" t="s">
        <v>4767</v>
      </c>
      <c r="D1724" s="4" t="s">
        <v>3855</v>
      </c>
      <c r="E1724" s="30" t="s">
        <v>3856</v>
      </c>
      <c r="F1724" s="4"/>
      <c r="G1724" s="5" t="s">
        <v>3665</v>
      </c>
      <c r="H1724" s="35"/>
      <c r="I1724" s="31" t="s">
        <v>3641</v>
      </c>
      <c r="J1724" s="32" t="str">
        <f>_xlfn.XLOOKUP(I1724,Data!$C$3:$C$11,Data!$D$3:$D$11,"-")</f>
        <v>Warehouse</v>
      </c>
    </row>
    <row r="1725" spans="1:10" ht="13.5" customHeight="1">
      <c r="A1725" s="63" t="s">
        <v>4502</v>
      </c>
      <c r="B1725" s="63" t="s">
        <v>4503</v>
      </c>
      <c r="C1725" t="s">
        <v>4786</v>
      </c>
      <c r="D1725" s="66" t="s">
        <v>3855</v>
      </c>
      <c r="E1725" s="66" t="s">
        <v>3856</v>
      </c>
      <c r="F1725" s="66"/>
      <c r="G1725" s="66" t="s">
        <v>3665</v>
      </c>
      <c r="H1725" s="76"/>
      <c r="I1725" s="69" t="s">
        <v>4742</v>
      </c>
      <c r="J1725" s="40" t="s">
        <v>4743</v>
      </c>
    </row>
    <row r="1726" spans="1:10" ht="13.5" customHeight="1">
      <c r="A1726" s="3" t="s">
        <v>2339</v>
      </c>
      <c r="B1726" s="3" t="s">
        <v>2340</v>
      </c>
      <c r="C1726" t="s">
        <v>4747</v>
      </c>
      <c r="D1726" s="4" t="s">
        <v>3855</v>
      </c>
      <c r="E1726" s="30" t="s">
        <v>3856</v>
      </c>
      <c r="F1726" s="4"/>
      <c r="G1726" s="5" t="s">
        <v>3665</v>
      </c>
      <c r="H1726" s="35"/>
      <c r="I1726" s="31" t="s">
        <v>3625</v>
      </c>
      <c r="J1726" s="32" t="str">
        <f>_xlfn.XLOOKUP(I1726,Data!$C$3:$C$11,Data!$D$3:$D$11,"-")</f>
        <v>10th Street Retail</v>
      </c>
    </row>
    <row r="1727" spans="1:10" ht="13.5" customHeight="1">
      <c r="A1727" s="3" t="s">
        <v>2341</v>
      </c>
      <c r="B1727" s="3" t="s">
        <v>2340</v>
      </c>
      <c r="C1727" t="s">
        <v>4747</v>
      </c>
      <c r="D1727" s="4" t="s">
        <v>3855</v>
      </c>
      <c r="E1727" s="30" t="s">
        <v>3856</v>
      </c>
      <c r="F1727" s="4"/>
      <c r="G1727" s="5" t="s">
        <v>3665</v>
      </c>
      <c r="H1727" s="35"/>
      <c r="I1727" s="31" t="s">
        <v>3631</v>
      </c>
      <c r="J1727" s="32" t="str">
        <f>_xlfn.XLOOKUP(I1727,Data!$C$3:$C$11,Data!$D$3:$D$11,"-")</f>
        <v>Chinook Retail</v>
      </c>
    </row>
    <row r="1728" spans="1:10" ht="13.5" customHeight="1">
      <c r="A1728" s="3" t="s">
        <v>2342</v>
      </c>
      <c r="B1728" s="3" t="s">
        <v>2340</v>
      </c>
      <c r="C1728" t="s">
        <v>4747</v>
      </c>
      <c r="D1728" s="4" t="s">
        <v>3855</v>
      </c>
      <c r="E1728" s="30" t="s">
        <v>3856</v>
      </c>
      <c r="F1728" s="4"/>
      <c r="G1728" s="5" t="s">
        <v>3665</v>
      </c>
      <c r="H1728" s="35"/>
      <c r="I1728" s="31" t="s">
        <v>3645</v>
      </c>
      <c r="J1728" s="32" t="str">
        <f>_xlfn.XLOOKUP(I1728,Data!$C$3:$C$11,Data!$D$3:$D$11,"-")</f>
        <v>S03</v>
      </c>
    </row>
    <row r="1729" spans="1:10" ht="13.5" customHeight="1">
      <c r="A1729" s="3" t="s">
        <v>2343</v>
      </c>
      <c r="B1729" s="3" t="s">
        <v>2340</v>
      </c>
      <c r="C1729" t="s">
        <v>4747</v>
      </c>
      <c r="D1729" s="4" t="s">
        <v>3855</v>
      </c>
      <c r="E1729" s="30" t="s">
        <v>3856</v>
      </c>
      <c r="F1729" s="4"/>
      <c r="G1729" s="5" t="s">
        <v>3665</v>
      </c>
      <c r="H1729" s="35"/>
      <c r="I1729" s="31" t="s">
        <v>3635</v>
      </c>
      <c r="J1729" s="32" t="str">
        <f>_xlfn.XLOOKUP(I1729,Data!$C$3:$C$11,Data!$D$3:$D$11,"-")</f>
        <v>Crowfoot Retail</v>
      </c>
    </row>
    <row r="1730" spans="1:10" ht="13.5" customHeight="1">
      <c r="A1730" s="63" t="s">
        <v>4504</v>
      </c>
      <c r="B1730" s="63" t="s">
        <v>2340</v>
      </c>
      <c r="C1730" t="s">
        <v>4747</v>
      </c>
      <c r="D1730" s="66" t="s">
        <v>3855</v>
      </c>
      <c r="E1730" s="66" t="s">
        <v>3856</v>
      </c>
      <c r="F1730" s="66"/>
      <c r="G1730" s="66" t="s">
        <v>3665</v>
      </c>
      <c r="H1730" s="76"/>
      <c r="I1730" s="69" t="s">
        <v>4742</v>
      </c>
      <c r="J1730" s="40" t="s">
        <v>4743</v>
      </c>
    </row>
    <row r="1731" spans="1:10" ht="13.5" customHeight="1">
      <c r="A1731" s="3" t="s">
        <v>2344</v>
      </c>
      <c r="B1731" s="3" t="s">
        <v>2345</v>
      </c>
      <c r="C1731" t="s">
        <v>4784</v>
      </c>
      <c r="D1731" s="4" t="s">
        <v>3855</v>
      </c>
      <c r="E1731" s="30" t="s">
        <v>3856</v>
      </c>
      <c r="F1731" s="4"/>
      <c r="G1731" s="5" t="s">
        <v>3665</v>
      </c>
      <c r="H1731" s="35"/>
      <c r="I1731" s="31" t="s">
        <v>3625</v>
      </c>
      <c r="J1731" s="32" t="str">
        <f>_xlfn.XLOOKUP(I1731,Data!$C$3:$C$11,Data!$D$3:$D$11,"-")</f>
        <v>10th Street Retail</v>
      </c>
    </row>
    <row r="1732" spans="1:10" ht="13.5" customHeight="1">
      <c r="A1732" s="63" t="s">
        <v>4505</v>
      </c>
      <c r="B1732" s="63" t="s">
        <v>2345</v>
      </c>
      <c r="C1732" t="s">
        <v>4784</v>
      </c>
      <c r="D1732" s="66" t="s">
        <v>3855</v>
      </c>
      <c r="E1732" s="66" t="s">
        <v>3856</v>
      </c>
      <c r="F1732" s="66"/>
      <c r="G1732" s="66" t="s">
        <v>3665</v>
      </c>
      <c r="H1732" s="76"/>
      <c r="I1732" s="69" t="s">
        <v>4742</v>
      </c>
      <c r="J1732" s="40" t="s">
        <v>4743</v>
      </c>
    </row>
    <row r="1733" spans="1:10" ht="13.5" customHeight="1">
      <c r="A1733" s="3" t="s">
        <v>2346</v>
      </c>
      <c r="B1733" s="3" t="s">
        <v>2347</v>
      </c>
      <c r="C1733" s="36" t="s">
        <v>4796</v>
      </c>
      <c r="D1733" s="4" t="s">
        <v>3855</v>
      </c>
      <c r="E1733" s="30" t="s">
        <v>3856</v>
      </c>
      <c r="F1733" s="4"/>
      <c r="G1733" s="5" t="s">
        <v>3665</v>
      </c>
      <c r="H1733" s="35"/>
      <c r="I1733" s="31" t="s">
        <v>3641</v>
      </c>
      <c r="J1733" s="32" t="str">
        <f>_xlfn.XLOOKUP(I1733,Data!$C$3:$C$11,Data!$D$3:$D$11,"-")</f>
        <v>Warehouse</v>
      </c>
    </row>
    <row r="1734" spans="1:10" ht="13.5" customHeight="1">
      <c r="A1734" s="3" t="s">
        <v>2348</v>
      </c>
      <c r="B1734" s="3" t="s">
        <v>2349</v>
      </c>
      <c r="C1734" s="3"/>
      <c r="D1734" s="4" t="s">
        <v>3867</v>
      </c>
      <c r="E1734" s="32" t="s">
        <v>3868</v>
      </c>
      <c r="F1734" s="4" t="s">
        <v>3651</v>
      </c>
      <c r="G1734" s="5" t="s">
        <v>3652</v>
      </c>
      <c r="H1734" s="35"/>
      <c r="I1734" s="31" t="s">
        <v>3620</v>
      </c>
      <c r="J1734" s="32" t="str">
        <f>_xlfn.XLOOKUP(I1734,Data!$C$3:$C$11,Data!$D$3:$D$11,"-")</f>
        <v>Admin</v>
      </c>
    </row>
    <row r="1735" spans="1:10" ht="13.5" customHeight="1">
      <c r="A1735" s="3" t="s">
        <v>2350</v>
      </c>
      <c r="B1735" s="3" t="s">
        <v>2351</v>
      </c>
      <c r="C1735" s="3"/>
      <c r="D1735" s="4" t="s">
        <v>3867</v>
      </c>
      <c r="E1735" s="32" t="s">
        <v>3868</v>
      </c>
      <c r="F1735" s="4" t="s">
        <v>3651</v>
      </c>
      <c r="G1735" s="5" t="s">
        <v>3652</v>
      </c>
      <c r="H1735" s="35"/>
      <c r="I1735" s="31" t="s">
        <v>3625</v>
      </c>
      <c r="J1735" s="32" t="str">
        <f>_xlfn.XLOOKUP(I1735,Data!$C$3:$C$11,Data!$D$3:$D$11,"-")</f>
        <v>10th Street Retail</v>
      </c>
    </row>
    <row r="1736" spans="1:10" ht="13.5" customHeight="1">
      <c r="A1736" s="3" t="s">
        <v>2352</v>
      </c>
      <c r="B1736" s="3" t="s">
        <v>2353</v>
      </c>
      <c r="C1736" s="3"/>
      <c r="D1736" s="4" t="s">
        <v>3867</v>
      </c>
      <c r="E1736" s="32" t="s">
        <v>3868</v>
      </c>
      <c r="F1736" s="4" t="s">
        <v>3651</v>
      </c>
      <c r="G1736" s="30" t="s">
        <v>3652</v>
      </c>
      <c r="H1736" s="35"/>
      <c r="I1736" s="31" t="s">
        <v>3631</v>
      </c>
      <c r="J1736" s="32" t="str">
        <f>_xlfn.XLOOKUP(I1736,Data!$C$3:$C$11,Data!$D$3:$D$11,"-")</f>
        <v>Chinook Retail</v>
      </c>
    </row>
    <row r="1737" spans="1:10" ht="13.5" customHeight="1">
      <c r="A1737" s="3" t="s">
        <v>2354</v>
      </c>
      <c r="B1737" s="3" t="s">
        <v>2355</v>
      </c>
      <c r="C1737" s="3"/>
      <c r="D1737" s="4" t="s">
        <v>3867</v>
      </c>
      <c r="E1737" s="32" t="s">
        <v>3868</v>
      </c>
      <c r="F1737" s="4" t="s">
        <v>3651</v>
      </c>
      <c r="G1737" s="30" t="s">
        <v>3652</v>
      </c>
      <c r="H1737" s="35"/>
      <c r="I1737" s="31" t="s">
        <v>3645</v>
      </c>
      <c r="J1737" s="32" t="str">
        <f>_xlfn.XLOOKUP(I1737,Data!$C$3:$C$11,Data!$D$3:$D$11,"-")</f>
        <v>S03</v>
      </c>
    </row>
    <row r="1738" spans="1:10" ht="13.5" customHeight="1">
      <c r="A1738" s="3" t="s">
        <v>2356</v>
      </c>
      <c r="B1738" s="3" t="s">
        <v>2357</v>
      </c>
      <c r="C1738" s="3"/>
      <c r="D1738" s="4" t="s">
        <v>3867</v>
      </c>
      <c r="E1738" s="32" t="s">
        <v>3868</v>
      </c>
      <c r="F1738" s="4" t="s">
        <v>3651</v>
      </c>
      <c r="G1738" s="30" t="s">
        <v>3652</v>
      </c>
      <c r="H1738" s="35"/>
      <c r="I1738" s="31" t="s">
        <v>3635</v>
      </c>
      <c r="J1738" s="32" t="str">
        <f>_xlfn.XLOOKUP(I1738,Data!$C$3:$C$11,Data!$D$3:$D$11,"-")</f>
        <v>Crowfoot Retail</v>
      </c>
    </row>
    <row r="1739" spans="1:10" ht="13.5" customHeight="1">
      <c r="A1739" s="3" t="s">
        <v>2358</v>
      </c>
      <c r="B1739" s="3" t="s">
        <v>2359</v>
      </c>
      <c r="C1739" s="3"/>
      <c r="D1739" s="4" t="s">
        <v>3867</v>
      </c>
      <c r="E1739" s="32" t="s">
        <v>3868</v>
      </c>
      <c r="F1739" s="4" t="s">
        <v>3651</v>
      </c>
      <c r="G1739" s="30" t="s">
        <v>3652</v>
      </c>
      <c r="H1739" s="35"/>
      <c r="I1739" s="31" t="s">
        <v>3645</v>
      </c>
      <c r="J1739" s="32" t="str">
        <f>_xlfn.XLOOKUP(I1739,Data!$C$3:$C$11,Data!$D$3:$D$11,"-")</f>
        <v>S03</v>
      </c>
    </row>
    <row r="1740" spans="1:10" ht="13.5" customHeight="1">
      <c r="A1740" s="63" t="s">
        <v>4506</v>
      </c>
      <c r="B1740" s="63" t="s">
        <v>4507</v>
      </c>
      <c r="C1740" s="63"/>
      <c r="D1740" s="66" t="s">
        <v>3867</v>
      </c>
      <c r="E1740" s="66" t="s">
        <v>3868</v>
      </c>
      <c r="F1740" s="66" t="s">
        <v>3651</v>
      </c>
      <c r="G1740" s="66" t="s">
        <v>3652</v>
      </c>
      <c r="H1740" s="76"/>
      <c r="I1740" s="69" t="s">
        <v>4742</v>
      </c>
      <c r="J1740" s="40" t="s">
        <v>4743</v>
      </c>
    </row>
    <row r="1741" spans="1:10" ht="13.5" customHeight="1">
      <c r="A1741" s="3" t="s">
        <v>2360</v>
      </c>
      <c r="B1741" s="3" t="s">
        <v>2361</v>
      </c>
      <c r="C1741" s="3"/>
      <c r="D1741" s="4" t="s">
        <v>3867</v>
      </c>
      <c r="E1741" s="32" t="s">
        <v>3868</v>
      </c>
      <c r="F1741" s="4" t="s">
        <v>3651</v>
      </c>
      <c r="G1741" s="5" t="s">
        <v>3652</v>
      </c>
      <c r="H1741" s="35"/>
      <c r="I1741" s="31" t="s">
        <v>3641</v>
      </c>
      <c r="J1741" s="32" t="str">
        <f>_xlfn.XLOOKUP(I1741,Data!$C$3:$C$11,Data!$D$3:$D$11,"-")</f>
        <v>Warehouse</v>
      </c>
    </row>
    <row r="1742" spans="1:10" ht="13.5" customHeight="1">
      <c r="A1742" s="3" t="s">
        <v>2362</v>
      </c>
      <c r="B1742" s="3" t="s">
        <v>2363</v>
      </c>
      <c r="C1742" t="s">
        <v>4756</v>
      </c>
      <c r="D1742" s="4" t="s">
        <v>3867</v>
      </c>
      <c r="E1742" s="32" t="s">
        <v>3868</v>
      </c>
      <c r="F1742" s="4" t="s">
        <v>3651</v>
      </c>
      <c r="G1742" s="5" t="s">
        <v>3652</v>
      </c>
      <c r="H1742" s="35"/>
      <c r="I1742" s="31" t="s">
        <v>3625</v>
      </c>
      <c r="J1742" s="32" t="str">
        <f>_xlfn.XLOOKUP(I1742,Data!$C$3:$C$11,Data!$D$3:$D$11,"-")</f>
        <v>10th Street Retail</v>
      </c>
    </row>
    <row r="1743" spans="1:10" ht="13.5" customHeight="1">
      <c r="A1743" s="3" t="s">
        <v>2364</v>
      </c>
      <c r="B1743" s="3" t="s">
        <v>2363</v>
      </c>
      <c r="C1743" t="s">
        <v>4756</v>
      </c>
      <c r="D1743" s="4" t="s">
        <v>3867</v>
      </c>
      <c r="E1743" s="32" t="s">
        <v>3868</v>
      </c>
      <c r="F1743" s="4" t="s">
        <v>3651</v>
      </c>
      <c r="G1743" s="30" t="s">
        <v>3652</v>
      </c>
      <c r="H1743" s="35"/>
      <c r="I1743" s="31" t="s">
        <v>3631</v>
      </c>
      <c r="J1743" s="32" t="str">
        <f>_xlfn.XLOOKUP(I1743,Data!$C$3:$C$11,Data!$D$3:$D$11,"-")</f>
        <v>Chinook Retail</v>
      </c>
    </row>
    <row r="1744" spans="1:10" ht="13.5" customHeight="1">
      <c r="A1744" s="3" t="s">
        <v>2365</v>
      </c>
      <c r="B1744" s="3" t="s">
        <v>2363</v>
      </c>
      <c r="C1744" t="s">
        <v>4756</v>
      </c>
      <c r="D1744" s="4" t="s">
        <v>3867</v>
      </c>
      <c r="E1744" s="32" t="s">
        <v>3868</v>
      </c>
      <c r="F1744" s="4" t="s">
        <v>3651</v>
      </c>
      <c r="G1744" s="30" t="s">
        <v>3652</v>
      </c>
      <c r="H1744" s="35"/>
      <c r="I1744" s="31" t="s">
        <v>3635</v>
      </c>
      <c r="J1744" s="32" t="str">
        <f>_xlfn.XLOOKUP(I1744,Data!$C$3:$C$11,Data!$D$3:$D$11,"-")</f>
        <v>Crowfoot Retail</v>
      </c>
    </row>
    <row r="1745" spans="1:10" ht="13.5" customHeight="1">
      <c r="A1745" s="63" t="s">
        <v>4508</v>
      </c>
      <c r="B1745" s="63" t="s">
        <v>2363</v>
      </c>
      <c r="C1745" t="s">
        <v>4756</v>
      </c>
      <c r="D1745" s="66" t="s">
        <v>3867</v>
      </c>
      <c r="E1745" s="66" t="s">
        <v>3868</v>
      </c>
      <c r="F1745" s="66" t="s">
        <v>3651</v>
      </c>
      <c r="G1745" s="66" t="s">
        <v>3652</v>
      </c>
      <c r="H1745" s="76"/>
      <c r="I1745" s="69" t="s">
        <v>4742</v>
      </c>
      <c r="J1745" s="40" t="s">
        <v>4743</v>
      </c>
    </row>
    <row r="1746" spans="1:10" ht="13.5" customHeight="1">
      <c r="A1746" s="3" t="s">
        <v>2366</v>
      </c>
      <c r="B1746" s="3" t="s">
        <v>2367</v>
      </c>
      <c r="C1746" s="3"/>
      <c r="D1746" s="4" t="str">
        <f>_xlfn.XLOOKUP($E1746,Data!$B1:$B182,Data!$A1:$A182,"-")</f>
        <v>420000</v>
      </c>
      <c r="E1746" s="30" t="s">
        <v>3836</v>
      </c>
      <c r="F1746" s="4"/>
      <c r="G1746" s="5" t="s">
        <v>3665</v>
      </c>
      <c r="H1746" s="35"/>
      <c r="I1746" s="31" t="s">
        <v>3620</v>
      </c>
      <c r="J1746" s="32" t="str">
        <f>_xlfn.XLOOKUP(I1746,Data!$C$3:$C$11,Data!$D$3:$D$11,"-")</f>
        <v>Admin</v>
      </c>
    </row>
    <row r="1747" spans="1:10" ht="13.5" customHeight="1">
      <c r="A1747" s="3" t="s">
        <v>2368</v>
      </c>
      <c r="B1747" s="3" t="s">
        <v>2367</v>
      </c>
      <c r="C1747" s="3"/>
      <c r="D1747" s="4" t="str">
        <f>_xlfn.XLOOKUP($E1747,Data!$B1:$B182,Data!$A1:$A182,"-")</f>
        <v>420000</v>
      </c>
      <c r="E1747" s="30" t="s">
        <v>3836</v>
      </c>
      <c r="F1747" s="4"/>
      <c r="G1747" s="5" t="s">
        <v>3665</v>
      </c>
      <c r="H1747" s="35"/>
      <c r="I1747" s="31" t="s">
        <v>3625</v>
      </c>
      <c r="J1747" s="32" t="str">
        <f>_xlfn.XLOOKUP(I1747,Data!$C$3:$C$11,Data!$D$3:$D$11,"-")</f>
        <v>10th Street Retail</v>
      </c>
    </row>
    <row r="1748" spans="1:10" ht="13.5" customHeight="1">
      <c r="A1748" s="3" t="s">
        <v>2369</v>
      </c>
      <c r="B1748" s="3" t="s">
        <v>2367</v>
      </c>
      <c r="C1748" s="3"/>
      <c r="D1748" s="4" t="str">
        <f>_xlfn.XLOOKUP($E1748,Data!$B1:$B182,Data!$A1:$A182,"-")</f>
        <v>420000</v>
      </c>
      <c r="E1748" s="30" t="s">
        <v>3836</v>
      </c>
      <c r="F1748" s="4"/>
      <c r="G1748" s="5" t="s">
        <v>3665</v>
      </c>
      <c r="H1748" s="35"/>
      <c r="I1748" s="31" t="s">
        <v>3631</v>
      </c>
      <c r="J1748" s="32" t="str">
        <f>_xlfn.XLOOKUP(I1748,Data!$C$3:$C$11,Data!$D$3:$D$11,"-")</f>
        <v>Chinook Retail</v>
      </c>
    </row>
    <row r="1749" spans="1:10" ht="13.5" customHeight="1">
      <c r="A1749" s="3" t="s">
        <v>2370</v>
      </c>
      <c r="B1749" s="3" t="s">
        <v>2367</v>
      </c>
      <c r="C1749" s="3"/>
      <c r="D1749" s="4" t="str">
        <f>_xlfn.XLOOKUP($E1749,Data!$B1:$B182,Data!$A1:$A182,"-")</f>
        <v>420000</v>
      </c>
      <c r="E1749" s="30" t="s">
        <v>3836</v>
      </c>
      <c r="F1749" s="4"/>
      <c r="G1749" s="5" t="s">
        <v>3665</v>
      </c>
      <c r="H1749" s="35"/>
      <c r="I1749" s="31" t="s">
        <v>3645</v>
      </c>
      <c r="J1749" s="32" t="str">
        <f>_xlfn.XLOOKUP(I1749,Data!$C$3:$C$11,Data!$D$3:$D$11,"-")</f>
        <v>S03</v>
      </c>
    </row>
    <row r="1750" spans="1:10" ht="13.5" customHeight="1">
      <c r="A1750" s="3" t="s">
        <v>2371</v>
      </c>
      <c r="B1750" s="3" t="s">
        <v>2367</v>
      </c>
      <c r="C1750" s="3"/>
      <c r="D1750" s="4" t="str">
        <f>_xlfn.XLOOKUP($E1750,Data!$B1:$B182,Data!$A1:$A182,"-")</f>
        <v>420000</v>
      </c>
      <c r="E1750" s="30" t="s">
        <v>3836</v>
      </c>
      <c r="F1750" s="4"/>
      <c r="G1750" s="5" t="s">
        <v>3665</v>
      </c>
      <c r="H1750" s="35"/>
      <c r="I1750" s="31" t="s">
        <v>3635</v>
      </c>
      <c r="J1750" s="32" t="str">
        <f>_xlfn.XLOOKUP(I1750,Data!$C$3:$C$11,Data!$D$3:$D$11,"-")</f>
        <v>Crowfoot Retail</v>
      </c>
    </row>
    <row r="1751" spans="1:10" ht="13.5" customHeight="1">
      <c r="A1751" s="3" t="s">
        <v>2372</v>
      </c>
      <c r="B1751" s="3" t="s">
        <v>2367</v>
      </c>
      <c r="C1751" s="3"/>
      <c r="D1751" s="4" t="str">
        <f>_xlfn.XLOOKUP($E1751,Data!$B1:$B182,Data!$A1:$A182,"-")</f>
        <v>420000</v>
      </c>
      <c r="E1751" s="30" t="s">
        <v>3836</v>
      </c>
      <c r="F1751" s="4"/>
      <c r="G1751" s="5" t="s">
        <v>3665</v>
      </c>
      <c r="H1751" s="35"/>
      <c r="I1751" s="31" t="s">
        <v>3645</v>
      </c>
      <c r="J1751" s="32" t="str">
        <f>_xlfn.XLOOKUP(I1751,Data!$C$3:$C$11,Data!$D$3:$D$11,"-")</f>
        <v>S03</v>
      </c>
    </row>
    <row r="1752" spans="1:10" ht="13.5" customHeight="1">
      <c r="A1752" s="63" t="s">
        <v>4509</v>
      </c>
      <c r="B1752" s="63" t="s">
        <v>2367</v>
      </c>
      <c r="C1752" s="63"/>
      <c r="D1752" s="66" t="s">
        <v>3835</v>
      </c>
      <c r="E1752" s="66" t="s">
        <v>3836</v>
      </c>
      <c r="F1752" s="66"/>
      <c r="G1752" s="66" t="s">
        <v>3665</v>
      </c>
      <c r="H1752" s="76"/>
      <c r="I1752" s="69" t="s">
        <v>4742</v>
      </c>
      <c r="J1752" s="40" t="s">
        <v>4743</v>
      </c>
    </row>
    <row r="1753" spans="1:10" ht="13.5" customHeight="1">
      <c r="A1753" s="36" t="s">
        <v>2373</v>
      </c>
      <c r="B1753" s="3" t="s">
        <v>2374</v>
      </c>
      <c r="C1753" s="3"/>
      <c r="D1753" s="4" t="str">
        <f>_xlfn.XLOOKUP($E1753,Data!$B1:$B182,Data!$A1:$A182,"-")</f>
        <v>212903</v>
      </c>
      <c r="E1753" s="30" t="s">
        <v>3738</v>
      </c>
      <c r="F1753" s="4"/>
      <c r="G1753" s="5" t="s">
        <v>3665</v>
      </c>
      <c r="H1753" s="35"/>
      <c r="I1753" s="31" t="s">
        <v>3620</v>
      </c>
      <c r="J1753" s="32" t="str">
        <f>_xlfn.XLOOKUP(I1753,Data!$C$3:$C$11,Data!$D$3:$D$11,"-")</f>
        <v>Admin</v>
      </c>
    </row>
    <row r="1754" spans="1:10" ht="13.5" customHeight="1">
      <c r="A1754" s="3" t="s">
        <v>2375</v>
      </c>
      <c r="B1754" s="3" t="s">
        <v>2376</v>
      </c>
      <c r="C1754" s="3"/>
      <c r="D1754" s="4" t="str">
        <f>_xlfn.XLOOKUP($E1754,Data!$B1:$B182,Data!$A1:$A182,"-")</f>
        <v>618000</v>
      </c>
      <c r="E1754" s="30" t="s">
        <v>3866</v>
      </c>
      <c r="F1754" s="4"/>
      <c r="G1754" s="5" t="s">
        <v>3665</v>
      </c>
      <c r="H1754" s="35" t="s">
        <v>4034</v>
      </c>
      <c r="I1754" s="31" t="s">
        <v>3625</v>
      </c>
      <c r="J1754" s="32" t="str">
        <f>_xlfn.XLOOKUP(I1754,Data!$C$3:$C$11,Data!$D$3:$D$11,"-")</f>
        <v>10th Street Retail</v>
      </c>
    </row>
    <row r="1755" spans="1:10" ht="13.5" customHeight="1">
      <c r="A1755" s="3" t="s">
        <v>2377</v>
      </c>
      <c r="B1755" s="3" t="s">
        <v>2376</v>
      </c>
      <c r="C1755" s="3"/>
      <c r="D1755" s="4" t="str">
        <f>_xlfn.XLOOKUP($E1755,Data!$B1:$B182,Data!$A1:$A182,"-")</f>
        <v>618000</v>
      </c>
      <c r="E1755" s="30" t="s">
        <v>3866</v>
      </c>
      <c r="F1755" s="4"/>
      <c r="G1755" s="5" t="s">
        <v>3665</v>
      </c>
      <c r="H1755" s="35" t="s">
        <v>4034</v>
      </c>
      <c r="I1755" s="31" t="s">
        <v>3631</v>
      </c>
      <c r="J1755" s="32" t="str">
        <f>_xlfn.XLOOKUP(I1755,Data!$C$3:$C$11,Data!$D$3:$D$11,"-")</f>
        <v>Chinook Retail</v>
      </c>
    </row>
    <row r="1756" spans="1:10" ht="13.5" customHeight="1">
      <c r="A1756" s="3" t="s">
        <v>2378</v>
      </c>
      <c r="B1756" s="3" t="s">
        <v>2376</v>
      </c>
      <c r="C1756" s="3"/>
      <c r="D1756" s="4" t="str">
        <f>_xlfn.XLOOKUP($E1756,Data!$B1:$B182,Data!$A1:$A182,"-")</f>
        <v>618000</v>
      </c>
      <c r="E1756" s="30" t="s">
        <v>3866</v>
      </c>
      <c r="F1756" s="4"/>
      <c r="G1756" s="5" t="s">
        <v>3665</v>
      </c>
      <c r="H1756" s="35" t="s">
        <v>4034</v>
      </c>
      <c r="I1756" s="31" t="s">
        <v>3635</v>
      </c>
      <c r="J1756" s="32" t="str">
        <f>_xlfn.XLOOKUP(I1756,Data!$C$3:$C$11,Data!$D$3:$D$11,"-")</f>
        <v>Crowfoot Retail</v>
      </c>
    </row>
    <row r="1757" spans="1:10" ht="13.5" customHeight="1">
      <c r="A1757" s="63" t="s">
        <v>4510</v>
      </c>
      <c r="B1757" s="63" t="s">
        <v>2376</v>
      </c>
      <c r="C1757" s="63"/>
      <c r="D1757" s="66" t="s">
        <v>3865</v>
      </c>
      <c r="E1757" s="66" t="s">
        <v>3866</v>
      </c>
      <c r="F1757" s="66"/>
      <c r="G1757" s="66" t="s">
        <v>3665</v>
      </c>
      <c r="H1757" s="76" t="s">
        <v>4034</v>
      </c>
      <c r="I1757" s="69" t="s">
        <v>4742</v>
      </c>
      <c r="J1757" s="40" t="s">
        <v>4743</v>
      </c>
    </row>
    <row r="1758" spans="1:10" ht="13.5" customHeight="1">
      <c r="A1758" s="3" t="s">
        <v>2379</v>
      </c>
      <c r="B1758" s="3" t="s">
        <v>2380</v>
      </c>
      <c r="C1758" s="3"/>
      <c r="D1758" s="4" t="str">
        <f>_xlfn.XLOOKUP($E1758,Data!$B1:$B182,Data!$A1:$A182,"-")</f>
        <v>530000</v>
      </c>
      <c r="E1758" s="30" t="s">
        <v>3858</v>
      </c>
      <c r="F1758" s="4"/>
      <c r="G1758" s="5" t="s">
        <v>3665</v>
      </c>
      <c r="H1758" s="35"/>
      <c r="I1758" s="31" t="s">
        <v>3620</v>
      </c>
      <c r="J1758" s="32" t="str">
        <f>_xlfn.XLOOKUP(I1758,Data!$C$3:$C$11,Data!$D$3:$D$11,"-")</f>
        <v>Admin</v>
      </c>
    </row>
    <row r="1759" spans="1:10" ht="13.5" customHeight="1">
      <c r="A1759" s="3" t="s">
        <v>2381</v>
      </c>
      <c r="B1759" s="3" t="s">
        <v>2380</v>
      </c>
      <c r="C1759" s="3"/>
      <c r="D1759" s="4" t="str">
        <f>_xlfn.XLOOKUP($E1759,Data!$B1:$B182,Data!$A1:$A182,"-")</f>
        <v>530000</v>
      </c>
      <c r="E1759" s="30" t="s">
        <v>3858</v>
      </c>
      <c r="F1759" s="4"/>
      <c r="G1759" s="5" t="s">
        <v>3665</v>
      </c>
      <c r="H1759" s="35"/>
      <c r="I1759" s="31" t="s">
        <v>3645</v>
      </c>
      <c r="J1759" s="32" t="str">
        <f>_xlfn.XLOOKUP(I1759,Data!$C$3:$C$11,Data!$D$3:$D$11,"-")</f>
        <v>S03</v>
      </c>
    </row>
    <row r="1760" spans="1:10" ht="13.5" customHeight="1">
      <c r="A1760" s="63" t="s">
        <v>4511</v>
      </c>
      <c r="B1760" s="63" t="s">
        <v>4512</v>
      </c>
      <c r="C1760" s="63"/>
      <c r="D1760" s="66" t="s">
        <v>3857</v>
      </c>
      <c r="E1760" s="66" t="s">
        <v>3858</v>
      </c>
      <c r="F1760" s="66"/>
      <c r="G1760" s="66" t="s">
        <v>3665</v>
      </c>
      <c r="H1760" s="76"/>
      <c r="I1760" s="69" t="s">
        <v>4742</v>
      </c>
      <c r="J1760" s="40" t="s">
        <v>4743</v>
      </c>
    </row>
    <row r="1761" spans="1:10" ht="13.5" customHeight="1">
      <c r="A1761" s="3" t="s">
        <v>2382</v>
      </c>
      <c r="B1761" s="3" t="s">
        <v>2383</v>
      </c>
      <c r="C1761" s="3"/>
      <c r="D1761" s="4" t="str">
        <f>_xlfn.XLOOKUP($E1761,Data!$B1:$B182,Data!$A1:$A182,"-")</f>
        <v>531000</v>
      </c>
      <c r="E1761" s="32" t="s">
        <v>3860</v>
      </c>
      <c r="F1761" s="4"/>
      <c r="G1761" s="5" t="s">
        <v>3665</v>
      </c>
      <c r="H1761" s="35"/>
      <c r="I1761" s="31" t="s">
        <v>3620</v>
      </c>
      <c r="J1761" s="32" t="str">
        <f>_xlfn.XLOOKUP(I1761,Data!$C$3:$C$11,Data!$D$3:$D$11,"-")</f>
        <v>Admin</v>
      </c>
    </row>
    <row r="1762" spans="1:10" ht="13.5" customHeight="1">
      <c r="A1762" s="3" t="s">
        <v>2384</v>
      </c>
      <c r="B1762" s="3" t="s">
        <v>2383</v>
      </c>
      <c r="C1762" s="3"/>
      <c r="D1762" s="4" t="str">
        <f>_xlfn.XLOOKUP($E1762,Data!$B1:$B182,Data!$A1:$A182,"-")</f>
        <v>531000</v>
      </c>
      <c r="E1762" s="30" t="s">
        <v>3860</v>
      </c>
      <c r="F1762" s="4"/>
      <c r="G1762" s="5" t="s">
        <v>3665</v>
      </c>
      <c r="H1762" s="35"/>
      <c r="I1762" s="31" t="s">
        <v>3645</v>
      </c>
      <c r="J1762" s="32" t="str">
        <f>_xlfn.XLOOKUP(I1762,Data!$C$3:$C$11,Data!$D$3:$D$11,"-")</f>
        <v>S03</v>
      </c>
    </row>
    <row r="1763" spans="1:10" ht="13.5" customHeight="1">
      <c r="A1763" s="63" t="s">
        <v>4513</v>
      </c>
      <c r="B1763" s="63" t="s">
        <v>4514</v>
      </c>
      <c r="C1763" s="63"/>
      <c r="D1763" s="66" t="s">
        <v>3859</v>
      </c>
      <c r="E1763" s="66" t="s">
        <v>3860</v>
      </c>
      <c r="F1763" s="66"/>
      <c r="G1763" s="66" t="s">
        <v>3665</v>
      </c>
      <c r="H1763" s="76"/>
      <c r="I1763" s="69" t="s">
        <v>4742</v>
      </c>
      <c r="J1763" s="40" t="s">
        <v>4743</v>
      </c>
    </row>
    <row r="1764" spans="1:10" ht="13.5" customHeight="1">
      <c r="A1764" s="63" t="s">
        <v>4515</v>
      </c>
      <c r="B1764" s="63" t="s">
        <v>2385</v>
      </c>
      <c r="C1764" s="63"/>
      <c r="D1764" s="66"/>
      <c r="E1764" s="66"/>
      <c r="F1764" s="66"/>
      <c r="G1764" s="66"/>
      <c r="H1764" s="76"/>
      <c r="I1764" s="69" t="s">
        <v>4742</v>
      </c>
      <c r="J1764" s="40" t="s">
        <v>4743</v>
      </c>
    </row>
    <row r="1765" spans="1:10" ht="13.5" customHeight="1">
      <c r="A1765" s="63" t="s">
        <v>4516</v>
      </c>
      <c r="B1765" s="63" t="s">
        <v>2386</v>
      </c>
      <c r="C1765" s="63"/>
      <c r="D1765" s="66"/>
      <c r="E1765" s="66"/>
      <c r="F1765" s="66"/>
      <c r="G1765" s="66"/>
      <c r="H1765" s="76"/>
      <c r="I1765" s="69" t="s">
        <v>4742</v>
      </c>
      <c r="J1765" s="40" t="s">
        <v>4743</v>
      </c>
    </row>
    <row r="1766" spans="1:10" ht="13.5" customHeight="1">
      <c r="A1766" s="63" t="s">
        <v>4517</v>
      </c>
      <c r="B1766" s="63" t="s">
        <v>2387</v>
      </c>
      <c r="C1766" s="63"/>
      <c r="D1766" s="66"/>
      <c r="E1766" s="66"/>
      <c r="F1766" s="66"/>
      <c r="G1766" s="66"/>
      <c r="H1766" s="76"/>
      <c r="I1766" s="69" t="s">
        <v>4742</v>
      </c>
      <c r="J1766" s="40" t="s">
        <v>4743</v>
      </c>
    </row>
    <row r="1767" spans="1:10" ht="13.5" customHeight="1">
      <c r="A1767" s="63" t="s">
        <v>4518</v>
      </c>
      <c r="B1767" s="63" t="s">
        <v>2388</v>
      </c>
      <c r="C1767" s="63"/>
      <c r="D1767" s="66"/>
      <c r="E1767" s="66"/>
      <c r="F1767" s="66"/>
      <c r="G1767" s="66"/>
      <c r="H1767" s="76"/>
      <c r="I1767" s="69" t="s">
        <v>4742</v>
      </c>
      <c r="J1767" s="40" t="s">
        <v>4743</v>
      </c>
    </row>
    <row r="1768" spans="1:10" ht="13.5" customHeight="1">
      <c r="A1768" s="63" t="s">
        <v>4519</v>
      </c>
      <c r="B1768" s="63" t="s">
        <v>2389</v>
      </c>
      <c r="C1768" s="63"/>
      <c r="D1768" s="66"/>
      <c r="E1768" s="66"/>
      <c r="F1768" s="66"/>
      <c r="G1768" s="66"/>
      <c r="H1768" s="76"/>
      <c r="I1768" s="69" t="s">
        <v>4742</v>
      </c>
      <c r="J1768" s="40" t="s">
        <v>4743</v>
      </c>
    </row>
    <row r="1769" spans="1:10" ht="13.5" customHeight="1">
      <c r="A1769" s="63" t="s">
        <v>4520</v>
      </c>
      <c r="B1769" s="63" t="s">
        <v>2390</v>
      </c>
      <c r="C1769" s="63"/>
      <c r="D1769" s="66"/>
      <c r="E1769" s="66"/>
      <c r="F1769" s="66"/>
      <c r="G1769" s="66"/>
      <c r="H1769" s="76"/>
      <c r="I1769" s="69" t="s">
        <v>4742</v>
      </c>
      <c r="J1769" s="40" t="s">
        <v>4743</v>
      </c>
    </row>
    <row r="1770" spans="1:10" ht="13.5" customHeight="1">
      <c r="A1770" s="3" t="s">
        <v>2391</v>
      </c>
      <c r="B1770" s="3" t="s">
        <v>2392</v>
      </c>
      <c r="C1770" s="3"/>
      <c r="D1770" s="4" t="str">
        <f>_xlfn.XLOOKUP($E1770,Data!$B1:$B182,Data!$A1:$A182,"-")</f>
        <v>711000</v>
      </c>
      <c r="E1770" s="30" t="s">
        <v>3871</v>
      </c>
      <c r="F1770" s="4" t="str">
        <f>_xlfn.XLOOKUP($G1770,Data!$F1:$F182,Data!$E1:$E182,"-")</f>
        <v>12</v>
      </c>
      <c r="G1770" s="5" t="s">
        <v>3673</v>
      </c>
      <c r="H1770" s="35"/>
      <c r="I1770" s="31" t="s">
        <v>3620</v>
      </c>
      <c r="J1770" s="32" t="str">
        <f>_xlfn.XLOOKUP(I1770,Data!$C$3:$C$11,Data!$D$3:$D$11,"-")</f>
        <v>Admin</v>
      </c>
    </row>
    <row r="1771" spans="1:10" ht="13.5" customHeight="1">
      <c r="A1771" s="3" t="s">
        <v>2393</v>
      </c>
      <c r="B1771" s="3" t="s">
        <v>2394</v>
      </c>
      <c r="C1771" s="3"/>
      <c r="D1771" s="4" t="str">
        <f>_xlfn.XLOOKUP($E1771,Data!$B1:$B182,Data!$A1:$A182,"-")</f>
        <v>711000</v>
      </c>
      <c r="E1771" s="30" t="s">
        <v>3871</v>
      </c>
      <c r="F1771" s="4"/>
      <c r="G1771" s="5" t="s">
        <v>3665</v>
      </c>
      <c r="H1771" s="35"/>
      <c r="I1771" s="31" t="s">
        <v>3625</v>
      </c>
      <c r="J1771" s="32" t="str">
        <f>_xlfn.XLOOKUP(I1771,Data!$C$3:$C$11,Data!$D$3:$D$11,"-")</f>
        <v>10th Street Retail</v>
      </c>
    </row>
    <row r="1772" spans="1:10" ht="13.5" customHeight="1">
      <c r="A1772" s="3" t="s">
        <v>2395</v>
      </c>
      <c r="B1772" s="3" t="s">
        <v>2394</v>
      </c>
      <c r="C1772" s="3"/>
      <c r="D1772" s="4" t="str">
        <f>_xlfn.XLOOKUP($E1772,Data!$B1:$B182,Data!$A1:$A182,"-")</f>
        <v>711000</v>
      </c>
      <c r="E1772" s="30" t="s">
        <v>3871</v>
      </c>
      <c r="F1772" s="4"/>
      <c r="G1772" s="5" t="s">
        <v>3665</v>
      </c>
      <c r="H1772" s="35"/>
      <c r="I1772" s="31" t="s">
        <v>3631</v>
      </c>
      <c r="J1772" s="32" t="str">
        <f>_xlfn.XLOOKUP(I1772,Data!$C$3:$C$11,Data!$D$3:$D$11,"-")</f>
        <v>Chinook Retail</v>
      </c>
    </row>
    <row r="1773" spans="1:10" ht="13.5" customHeight="1">
      <c r="A1773" s="3" t="s">
        <v>2396</v>
      </c>
      <c r="B1773" s="3" t="s">
        <v>2394</v>
      </c>
      <c r="C1773" s="3"/>
      <c r="D1773" s="4" t="str">
        <f>_xlfn.XLOOKUP($E1773,Data!$B1:$B182,Data!$A1:$A182,"-")</f>
        <v>711000</v>
      </c>
      <c r="E1773" s="30" t="s">
        <v>3871</v>
      </c>
      <c r="F1773" s="4"/>
      <c r="G1773" s="5" t="s">
        <v>3665</v>
      </c>
      <c r="H1773" s="35"/>
      <c r="I1773" s="31" t="s">
        <v>3635</v>
      </c>
      <c r="J1773" s="32" t="str">
        <f>_xlfn.XLOOKUP(I1773,Data!$C$3:$C$11,Data!$D$3:$D$11,"-")</f>
        <v>Crowfoot Retail</v>
      </c>
    </row>
    <row r="1774" spans="1:10" ht="13.5" customHeight="1">
      <c r="A1774" s="3" t="s">
        <v>2397</v>
      </c>
      <c r="B1774" s="3" t="s">
        <v>2398</v>
      </c>
      <c r="C1774" s="3"/>
      <c r="D1774" s="4" t="str">
        <f>_xlfn.XLOOKUP($E1774,Data!$B1:$B182,Data!$A1:$A182,"-")</f>
        <v>711000</v>
      </c>
      <c r="E1774" s="30" t="s">
        <v>3871</v>
      </c>
      <c r="F1774" s="4"/>
      <c r="G1774" s="5" t="s">
        <v>3665</v>
      </c>
      <c r="H1774" s="35"/>
      <c r="I1774" s="31" t="s">
        <v>3645</v>
      </c>
      <c r="J1774" s="32" t="str">
        <f>_xlfn.XLOOKUP(I1774,Data!$C$3:$C$11,Data!$D$3:$D$11,"-")</f>
        <v>S03</v>
      </c>
    </row>
    <row r="1775" spans="1:10" ht="13.5" customHeight="1">
      <c r="A1775" s="63" t="s">
        <v>4521</v>
      </c>
      <c r="B1775" s="63" t="s">
        <v>2394</v>
      </c>
      <c r="C1775" s="63"/>
      <c r="D1775" s="66"/>
      <c r="E1775" s="66"/>
      <c r="F1775" s="66"/>
      <c r="G1775" s="66"/>
      <c r="H1775" s="76"/>
      <c r="I1775" s="69" t="s">
        <v>4742</v>
      </c>
      <c r="J1775" s="40" t="s">
        <v>4743</v>
      </c>
    </row>
    <row r="1776" spans="1:10" ht="13.5" customHeight="1">
      <c r="A1776" s="3" t="s">
        <v>2399</v>
      </c>
      <c r="B1776" s="3" t="s">
        <v>2400</v>
      </c>
      <c r="C1776" s="3"/>
      <c r="D1776" s="4" t="str">
        <f>_xlfn.XLOOKUP($E1776,Data!$B1:$B182,Data!$A1:$A182,"-")</f>
        <v>711000</v>
      </c>
      <c r="E1776" s="30" t="s">
        <v>3871</v>
      </c>
      <c r="F1776" s="4" t="str">
        <f>_xlfn.XLOOKUP($G1776,Data!$F1:$F182,Data!$E1:$E182,"-")</f>
        <v>12</v>
      </c>
      <c r="G1776" s="5" t="s">
        <v>3673</v>
      </c>
      <c r="H1776" s="35"/>
      <c r="I1776" s="31" t="s">
        <v>3641</v>
      </c>
      <c r="J1776" s="32" t="str">
        <f>_xlfn.XLOOKUP(I1776,Data!$C$3:$C$11,Data!$D$3:$D$11,"-")</f>
        <v>Warehouse</v>
      </c>
    </row>
    <row r="1777" spans="1:10" ht="13.5" customHeight="1">
      <c r="A1777" s="3" t="s">
        <v>2401</v>
      </c>
      <c r="B1777" s="3" t="s">
        <v>2402</v>
      </c>
      <c r="C1777" s="3"/>
      <c r="D1777" s="4" t="str">
        <f>_xlfn.XLOOKUP($E1777,Data!$B1:$B182,Data!$A1:$A182,"-")</f>
        <v>711000</v>
      </c>
      <c r="E1777" s="30" t="s">
        <v>3871</v>
      </c>
      <c r="F1777" s="4" t="str">
        <f>_xlfn.XLOOKUP($G1777,Data!$F1:$F182,Data!$E1:$E182,"-")</f>
        <v>01</v>
      </c>
      <c r="G1777" s="5" t="s">
        <v>3622</v>
      </c>
      <c r="H1777" s="35"/>
      <c r="I1777" s="31" t="s">
        <v>3620</v>
      </c>
      <c r="J1777" s="32" t="str">
        <f>_xlfn.XLOOKUP(I1777,Data!$C$3:$C$11,Data!$D$3:$D$11,"-")</f>
        <v>Admin</v>
      </c>
    </row>
    <row r="1778" spans="1:10" ht="13.5" customHeight="1">
      <c r="A1778" s="3" t="s">
        <v>2403</v>
      </c>
      <c r="B1778" s="3" t="s">
        <v>2404</v>
      </c>
      <c r="C1778" s="3"/>
      <c r="D1778" s="4" t="str">
        <f>_xlfn.XLOOKUP($E1778,Data!$B1:$B182,Data!$A1:$A182,"-")</f>
        <v>711000</v>
      </c>
      <c r="E1778" s="30" t="s">
        <v>3871</v>
      </c>
      <c r="F1778" s="4" t="str">
        <f>_xlfn.XLOOKUP($G1778,Data!$F1:$F182,Data!$E1:$E182,"-")</f>
        <v>03</v>
      </c>
      <c r="G1778" s="5" t="s">
        <v>3634</v>
      </c>
      <c r="H1778" s="35"/>
      <c r="I1778" s="31" t="s">
        <v>3620</v>
      </c>
      <c r="J1778" s="32" t="str">
        <f>_xlfn.XLOOKUP(I1778,Data!$C$3:$C$11,Data!$D$3:$D$11,"-")</f>
        <v>Admin</v>
      </c>
    </row>
    <row r="1779" spans="1:10" ht="13.5" customHeight="1">
      <c r="A1779" s="3" t="s">
        <v>2405</v>
      </c>
      <c r="B1779" s="3" t="s">
        <v>2404</v>
      </c>
      <c r="C1779" s="3"/>
      <c r="D1779" s="4" t="str">
        <f>_xlfn.XLOOKUP($E1779,Data!$B1:$B182,Data!$A1:$A182,"-")</f>
        <v>711000</v>
      </c>
      <c r="E1779" s="30" t="s">
        <v>3871</v>
      </c>
      <c r="F1779" s="4" t="str">
        <f>_xlfn.XLOOKUP($G1779,Data!$F1:$F182,Data!$E1:$E182,"-")</f>
        <v>03</v>
      </c>
      <c r="G1779" s="5" t="s">
        <v>3634</v>
      </c>
      <c r="H1779" s="35"/>
      <c r="I1779" s="31" t="s">
        <v>3625</v>
      </c>
      <c r="J1779" s="32" t="str">
        <f>_xlfn.XLOOKUP(I1779,Data!$C$3:$C$11,Data!$D$3:$D$11,"-")</f>
        <v>10th Street Retail</v>
      </c>
    </row>
    <row r="1780" spans="1:10" ht="13.5" customHeight="1">
      <c r="A1780" s="3" t="s">
        <v>2406</v>
      </c>
      <c r="B1780" s="3" t="s">
        <v>2404</v>
      </c>
      <c r="C1780" s="3"/>
      <c r="D1780" s="4" t="str">
        <f>_xlfn.XLOOKUP($E1780,Data!$B1:$B182,Data!$A1:$A182,"-")</f>
        <v>711000</v>
      </c>
      <c r="E1780" s="30" t="s">
        <v>3871</v>
      </c>
      <c r="F1780" s="4" t="str">
        <f>_xlfn.XLOOKUP($G1780,Data!$F1:$F182,Data!$E1:$E182,"-")</f>
        <v>03</v>
      </c>
      <c r="G1780" s="5" t="s">
        <v>3634</v>
      </c>
      <c r="H1780" s="35"/>
      <c r="I1780" s="31" t="s">
        <v>3631</v>
      </c>
      <c r="J1780" s="32" t="str">
        <f>_xlfn.XLOOKUP(I1780,Data!$C$3:$C$11,Data!$D$3:$D$11,"-")</f>
        <v>Chinook Retail</v>
      </c>
    </row>
    <row r="1781" spans="1:10" ht="13.5" customHeight="1">
      <c r="A1781" s="63" t="s">
        <v>4522</v>
      </c>
      <c r="B1781" s="63" t="s">
        <v>2404</v>
      </c>
      <c r="C1781" s="63"/>
      <c r="D1781" s="66"/>
      <c r="E1781" s="66"/>
      <c r="F1781" s="66"/>
      <c r="G1781" s="66"/>
      <c r="H1781" s="76"/>
      <c r="I1781" s="69" t="s">
        <v>4742</v>
      </c>
      <c r="J1781" s="40" t="s">
        <v>4743</v>
      </c>
    </row>
    <row r="1782" spans="1:10" ht="13.5" customHeight="1">
      <c r="A1782" s="3" t="s">
        <v>2407</v>
      </c>
      <c r="B1782" s="3" t="s">
        <v>2408</v>
      </c>
      <c r="C1782" s="3"/>
      <c r="D1782" s="4" t="str">
        <f>_xlfn.XLOOKUP($E1782,Data!$B1:$B182,Data!$A1:$A182,"-")</f>
        <v>711000</v>
      </c>
      <c r="E1782" s="30" t="s">
        <v>3871</v>
      </c>
      <c r="F1782" s="4" t="str">
        <f>_xlfn.XLOOKUP($G1782,Data!$F1:$F182,Data!$E1:$E182,"-")</f>
        <v>04</v>
      </c>
      <c r="G1782" s="5" t="s">
        <v>3638</v>
      </c>
      <c r="H1782" s="35"/>
      <c r="I1782" s="31" t="s">
        <v>3620</v>
      </c>
      <c r="J1782" s="32" t="str">
        <f>_xlfn.XLOOKUP(I1782,Data!$C$3:$C$11,Data!$D$3:$D$11,"-")</f>
        <v>Admin</v>
      </c>
    </row>
    <row r="1783" spans="1:10" ht="13.5" customHeight="1">
      <c r="A1783" s="3" t="s">
        <v>2409</v>
      </c>
      <c r="B1783" s="3" t="s">
        <v>2410</v>
      </c>
      <c r="C1783" s="3"/>
      <c r="D1783" s="4" t="str">
        <f>_xlfn.XLOOKUP($E1783,Data!$B1:$B182,Data!$A1:$A182,"-")</f>
        <v>711000</v>
      </c>
      <c r="E1783" s="30" t="s">
        <v>3871</v>
      </c>
      <c r="F1783" s="4" t="str">
        <f>_xlfn.XLOOKUP($G1783,Data!$F1:$F182,Data!$E1:$E182,"-")</f>
        <v>08</v>
      </c>
      <c r="G1783" s="5" t="s">
        <v>3657</v>
      </c>
      <c r="H1783" s="35"/>
      <c r="I1783" s="31" t="s">
        <v>3620</v>
      </c>
      <c r="J1783" s="32" t="str">
        <f>_xlfn.XLOOKUP(I1783,Data!$C$3:$C$11,Data!$D$3:$D$11,"-")</f>
        <v>Admin</v>
      </c>
    </row>
    <row r="1784" spans="1:10" ht="13.5" customHeight="1">
      <c r="A1784" s="3" t="s">
        <v>2411</v>
      </c>
      <c r="B1784" s="3" t="s">
        <v>2412</v>
      </c>
      <c r="C1784" s="3"/>
      <c r="D1784" s="4" t="str">
        <f>_xlfn.XLOOKUP($E1784,Data!$B1:$B182,Data!$A1:$A182,"-")</f>
        <v>711000</v>
      </c>
      <c r="E1784" s="30" t="s">
        <v>3871</v>
      </c>
      <c r="F1784" s="4"/>
      <c r="G1784" s="5" t="s">
        <v>3665</v>
      </c>
      <c r="H1784" s="35"/>
      <c r="I1784" s="31" t="s">
        <v>3625</v>
      </c>
      <c r="J1784" s="32" t="str">
        <f>_xlfn.XLOOKUP(I1784,Data!$C$3:$C$11,Data!$D$3:$D$11,"-")</f>
        <v>10th Street Retail</v>
      </c>
    </row>
    <row r="1785" spans="1:10" ht="13.5" customHeight="1">
      <c r="A1785" s="3" t="s">
        <v>2413</v>
      </c>
      <c r="B1785" s="3" t="s">
        <v>2412</v>
      </c>
      <c r="C1785" s="3"/>
      <c r="D1785" s="4" t="str">
        <f>_xlfn.XLOOKUP($E1785,Data!$B1:$B182,Data!$A1:$A182,"-")</f>
        <v>711000</v>
      </c>
      <c r="E1785" s="30" t="s">
        <v>3871</v>
      </c>
      <c r="F1785" s="4"/>
      <c r="G1785" s="5" t="s">
        <v>3665</v>
      </c>
      <c r="H1785" s="35"/>
      <c r="I1785" s="31" t="s">
        <v>3631</v>
      </c>
      <c r="J1785" s="32" t="str">
        <f>_xlfn.XLOOKUP(I1785,Data!$C$3:$C$11,Data!$D$3:$D$11,"-")</f>
        <v>Chinook Retail</v>
      </c>
    </row>
    <row r="1786" spans="1:10" ht="13.5" customHeight="1">
      <c r="A1786" s="63" t="s">
        <v>4523</v>
      </c>
      <c r="B1786" s="63" t="s">
        <v>2412</v>
      </c>
      <c r="C1786" s="63"/>
      <c r="D1786" s="66"/>
      <c r="E1786" s="66"/>
      <c r="F1786" s="66"/>
      <c r="G1786" s="66"/>
      <c r="H1786" s="76"/>
      <c r="I1786" s="69" t="s">
        <v>4742</v>
      </c>
      <c r="J1786" s="40" t="s">
        <v>4743</v>
      </c>
    </row>
    <row r="1787" spans="1:10" ht="13.5" customHeight="1">
      <c r="A1787" s="3" t="s">
        <v>2414</v>
      </c>
      <c r="B1787" s="3" t="s">
        <v>2415</v>
      </c>
      <c r="C1787" s="3"/>
      <c r="D1787" s="4" t="str">
        <f>_xlfn.XLOOKUP($E1787,Data!$B1:$B182,Data!$A1:$A182,"-")</f>
        <v>711000</v>
      </c>
      <c r="E1787" s="30" t="s">
        <v>3871</v>
      </c>
      <c r="F1787" s="4" t="str">
        <f>_xlfn.XLOOKUP($G1787,Data!$F1:$F182,Data!$E1:$E182,"-")</f>
        <v>02</v>
      </c>
      <c r="G1787" s="5" t="s">
        <v>3628</v>
      </c>
      <c r="H1787" s="35"/>
      <c r="I1787" s="31" t="s">
        <v>3620</v>
      </c>
      <c r="J1787" s="32" t="str">
        <f>_xlfn.XLOOKUP(I1787,Data!$C$3:$C$11,Data!$D$3:$D$11,"-")</f>
        <v>Admin</v>
      </c>
    </row>
    <row r="1788" spans="1:10" ht="13.5" customHeight="1">
      <c r="A1788" s="3" t="s">
        <v>2416</v>
      </c>
      <c r="B1788" s="3" t="s">
        <v>2417</v>
      </c>
      <c r="C1788" s="3"/>
      <c r="D1788" s="4" t="str">
        <f>_xlfn.XLOOKUP($E1788,Data!$B1:$B182,Data!$A1:$A182,"-")</f>
        <v>711000</v>
      </c>
      <c r="E1788" s="30" t="s">
        <v>3871</v>
      </c>
      <c r="F1788" s="4" t="str">
        <f>_xlfn.XLOOKUP($G1788,Data!$F1:$F182,Data!$E1:$E182,"-")</f>
        <v>09</v>
      </c>
      <c r="G1788" s="5" t="s">
        <v>13</v>
      </c>
      <c r="H1788" s="35"/>
      <c r="I1788" s="31" t="s">
        <v>3620</v>
      </c>
      <c r="J1788" s="32" t="str">
        <f>_xlfn.XLOOKUP(I1788,Data!$C$3:$C$11,Data!$D$3:$D$11,"-")</f>
        <v>Admin</v>
      </c>
    </row>
    <row r="1789" spans="1:10" ht="13.5" customHeight="1">
      <c r="A1789" s="3" t="s">
        <v>2418</v>
      </c>
      <c r="B1789" s="3" t="s">
        <v>2419</v>
      </c>
      <c r="C1789" s="3"/>
      <c r="D1789" s="4" t="str">
        <f>_xlfn.XLOOKUP($E1789,Data!$B1:$B182,Data!$A1:$A182,"-")</f>
        <v>711000</v>
      </c>
      <c r="E1789" s="30" t="s">
        <v>3871</v>
      </c>
      <c r="F1789" s="4"/>
      <c r="G1789" s="5" t="s">
        <v>3665</v>
      </c>
      <c r="H1789" s="35"/>
      <c r="I1789" s="31" t="s">
        <v>3625</v>
      </c>
      <c r="J1789" s="32" t="str">
        <f>_xlfn.XLOOKUP(I1789,Data!$C$3:$C$11,Data!$D$3:$D$11,"-")</f>
        <v>10th Street Retail</v>
      </c>
    </row>
    <row r="1790" spans="1:10" ht="13.5" customHeight="1">
      <c r="A1790" s="3" t="s">
        <v>2420</v>
      </c>
      <c r="B1790" s="3" t="s">
        <v>2419</v>
      </c>
      <c r="C1790" s="3"/>
      <c r="D1790" s="4" t="str">
        <f>_xlfn.XLOOKUP($E1790,Data!$B1:$B182,Data!$A1:$A182,"-")</f>
        <v>711000</v>
      </c>
      <c r="E1790" s="30" t="s">
        <v>3871</v>
      </c>
      <c r="F1790" s="4"/>
      <c r="G1790" s="5" t="s">
        <v>3665</v>
      </c>
      <c r="H1790" s="35"/>
      <c r="I1790" s="31" t="s">
        <v>3631</v>
      </c>
      <c r="J1790" s="32" t="str">
        <f>_xlfn.XLOOKUP(I1790,Data!$C$3:$C$11,Data!$D$3:$D$11,"-")</f>
        <v>Chinook Retail</v>
      </c>
    </row>
    <row r="1791" spans="1:10" ht="13.5" customHeight="1">
      <c r="A1791" s="63" t="s">
        <v>4524</v>
      </c>
      <c r="B1791" s="63" t="s">
        <v>2419</v>
      </c>
      <c r="C1791" s="63"/>
      <c r="D1791" s="66"/>
      <c r="E1791" s="66"/>
      <c r="F1791" s="66"/>
      <c r="G1791" s="66"/>
      <c r="H1791" s="76"/>
      <c r="I1791" s="69" t="s">
        <v>4742</v>
      </c>
      <c r="J1791" s="40" t="s">
        <v>4743</v>
      </c>
    </row>
    <row r="1792" spans="1:10" ht="13.5" customHeight="1">
      <c r="A1792" s="3" t="s">
        <v>2421</v>
      </c>
      <c r="B1792" s="3" t="s">
        <v>2422</v>
      </c>
      <c r="C1792" s="3"/>
      <c r="D1792" s="4" t="str">
        <f>_xlfn.XLOOKUP($E1792,Data!$B1:$B182,Data!$A1:$A182,"-")</f>
        <v>711000</v>
      </c>
      <c r="E1792" s="30" t="s">
        <v>3871</v>
      </c>
      <c r="F1792" s="4"/>
      <c r="G1792" s="5" t="s">
        <v>3665</v>
      </c>
      <c r="H1792" s="35"/>
      <c r="I1792" s="31" t="s">
        <v>3625</v>
      </c>
      <c r="J1792" s="32" t="str">
        <f>_xlfn.XLOOKUP(I1792,Data!$C$3:$C$11,Data!$D$3:$D$11,"-")</f>
        <v>10th Street Retail</v>
      </c>
    </row>
    <row r="1793" spans="1:10" ht="13.5" customHeight="1">
      <c r="A1793" s="3" t="s">
        <v>2423</v>
      </c>
      <c r="B1793" s="3" t="s">
        <v>2422</v>
      </c>
      <c r="C1793" s="3"/>
      <c r="D1793" s="4" t="str">
        <f>_xlfn.XLOOKUP($E1793,Data!$B1:$B182,Data!$A1:$A182,"-")</f>
        <v>711000</v>
      </c>
      <c r="E1793" s="30" t="s">
        <v>3871</v>
      </c>
      <c r="F1793" s="4"/>
      <c r="G1793" s="5" t="s">
        <v>3665</v>
      </c>
      <c r="H1793" s="35"/>
      <c r="I1793" s="31" t="s">
        <v>3631</v>
      </c>
      <c r="J1793" s="32" t="str">
        <f>_xlfn.XLOOKUP(I1793,Data!$C$3:$C$11,Data!$D$3:$D$11,"-")</f>
        <v>Chinook Retail</v>
      </c>
    </row>
    <row r="1794" spans="1:10" ht="13.5" customHeight="1">
      <c r="A1794" s="63" t="s">
        <v>4525</v>
      </c>
      <c r="B1794" s="63" t="s">
        <v>2422</v>
      </c>
      <c r="C1794" s="63"/>
      <c r="D1794" s="66"/>
      <c r="E1794" s="66"/>
      <c r="F1794" s="66"/>
      <c r="G1794" s="66"/>
      <c r="H1794" s="76"/>
      <c r="I1794" s="69" t="s">
        <v>4742</v>
      </c>
      <c r="J1794" s="40" t="s">
        <v>4743</v>
      </c>
    </row>
    <row r="1795" spans="1:10" ht="13.5" customHeight="1">
      <c r="A1795" s="3" t="s">
        <v>2424</v>
      </c>
      <c r="B1795" s="3" t="s">
        <v>2425</v>
      </c>
      <c r="C1795" s="3"/>
      <c r="D1795" s="4" t="str">
        <f>_xlfn.XLOOKUP($E1795,Data!$B1:$B182,Data!$A1:$A182,"-")</f>
        <v>711000</v>
      </c>
      <c r="E1795" s="30" t="s">
        <v>3871</v>
      </c>
      <c r="F1795" s="4"/>
      <c r="G1795" s="5" t="s">
        <v>3665</v>
      </c>
      <c r="H1795" s="35"/>
      <c r="I1795" s="31" t="s">
        <v>3625</v>
      </c>
      <c r="J1795" s="32" t="str">
        <f>_xlfn.XLOOKUP(I1795,Data!$C$3:$C$11,Data!$D$3:$D$11,"-")</f>
        <v>10th Street Retail</v>
      </c>
    </row>
    <row r="1796" spans="1:10" ht="13.5" customHeight="1">
      <c r="A1796" s="3" t="s">
        <v>2426</v>
      </c>
      <c r="B1796" s="3" t="s">
        <v>2425</v>
      </c>
      <c r="C1796" s="3"/>
      <c r="D1796" s="4" t="str">
        <f>_xlfn.XLOOKUP($E1796,Data!$B1:$B182,Data!$A1:$A182,"-")</f>
        <v>711000</v>
      </c>
      <c r="E1796" s="30" t="s">
        <v>3871</v>
      </c>
      <c r="F1796" s="4"/>
      <c r="G1796" s="5" t="s">
        <v>3665</v>
      </c>
      <c r="H1796" s="35"/>
      <c r="I1796" s="31" t="s">
        <v>3631</v>
      </c>
      <c r="J1796" s="32" t="str">
        <f>_xlfn.XLOOKUP(I1796,Data!$C$3:$C$11,Data!$D$3:$D$11,"-")</f>
        <v>Chinook Retail</v>
      </c>
    </row>
    <row r="1797" spans="1:10" ht="13.5" customHeight="1">
      <c r="A1797" s="63" t="s">
        <v>4526</v>
      </c>
      <c r="B1797" s="63" t="s">
        <v>2425</v>
      </c>
      <c r="C1797" s="63"/>
      <c r="D1797" s="66"/>
      <c r="E1797" s="66"/>
      <c r="F1797" s="66"/>
      <c r="G1797" s="66"/>
      <c r="H1797" s="76"/>
      <c r="I1797" s="69" t="s">
        <v>4742</v>
      </c>
      <c r="J1797" s="40" t="s">
        <v>4743</v>
      </c>
    </row>
    <row r="1798" spans="1:10" ht="13.5" customHeight="1">
      <c r="A1798" s="3" t="s">
        <v>2427</v>
      </c>
      <c r="B1798" s="3" t="s">
        <v>2428</v>
      </c>
      <c r="C1798" s="3"/>
      <c r="D1798" s="4" t="str">
        <f>_xlfn.XLOOKUP($E1798,Data!$B1:$B182,Data!$A1:$A182,"-")</f>
        <v>711000</v>
      </c>
      <c r="E1798" s="30" t="s">
        <v>3871</v>
      </c>
      <c r="F1798" s="4"/>
      <c r="G1798" s="5" t="s">
        <v>3665</v>
      </c>
      <c r="H1798" s="35"/>
      <c r="I1798" s="31" t="s">
        <v>3625</v>
      </c>
      <c r="J1798" s="32" t="str">
        <f>_xlfn.XLOOKUP(I1798,Data!$C$3:$C$11,Data!$D$3:$D$11,"-")</f>
        <v>10th Street Retail</v>
      </c>
    </row>
    <row r="1799" spans="1:10" ht="13.5" customHeight="1">
      <c r="A1799" s="3" t="s">
        <v>2429</v>
      </c>
      <c r="B1799" s="3" t="s">
        <v>2428</v>
      </c>
      <c r="C1799" s="3"/>
      <c r="D1799" s="4" t="str">
        <f>_xlfn.XLOOKUP($E1799,Data!$B1:$B182,Data!$A1:$A182,"-")</f>
        <v>711000</v>
      </c>
      <c r="E1799" s="30" t="s">
        <v>3871</v>
      </c>
      <c r="F1799" s="4"/>
      <c r="G1799" s="5" t="s">
        <v>3665</v>
      </c>
      <c r="H1799" s="35"/>
      <c r="I1799" s="31" t="s">
        <v>3631</v>
      </c>
      <c r="J1799" s="32" t="str">
        <f>_xlfn.XLOOKUP(I1799,Data!$C$3:$C$11,Data!$D$3:$D$11,"-")</f>
        <v>Chinook Retail</v>
      </c>
    </row>
    <row r="1800" spans="1:10" ht="13.5" customHeight="1">
      <c r="A1800" s="63" t="s">
        <v>4527</v>
      </c>
      <c r="B1800" s="63" t="s">
        <v>2428</v>
      </c>
      <c r="C1800" s="63"/>
      <c r="D1800" s="66"/>
      <c r="E1800" s="66"/>
      <c r="F1800" s="66"/>
      <c r="G1800" s="66"/>
      <c r="H1800" s="76"/>
      <c r="I1800" s="69" t="s">
        <v>4742</v>
      </c>
      <c r="J1800" s="40" t="s">
        <v>4743</v>
      </c>
    </row>
    <row r="1801" spans="1:10" ht="13.5" customHeight="1">
      <c r="A1801" s="3" t="s">
        <v>2430</v>
      </c>
      <c r="B1801" s="3" t="s">
        <v>2431</v>
      </c>
      <c r="C1801" s="3"/>
      <c r="D1801" s="4" t="str">
        <f>_xlfn.XLOOKUP($E1801,Data!$B1:$B182,Data!$A1:$A182,"-")</f>
        <v>711000</v>
      </c>
      <c r="E1801" s="30" t="s">
        <v>3871</v>
      </c>
      <c r="F1801" s="4"/>
      <c r="G1801" s="5" t="s">
        <v>3665</v>
      </c>
      <c r="H1801" s="35"/>
      <c r="I1801" s="31" t="s">
        <v>3625</v>
      </c>
      <c r="J1801" s="32" t="str">
        <f>_xlfn.XLOOKUP(I1801,Data!$C$3:$C$11,Data!$D$3:$D$11,"-")</f>
        <v>10th Street Retail</v>
      </c>
    </row>
    <row r="1802" spans="1:10" ht="13.5" customHeight="1">
      <c r="A1802" s="3" t="s">
        <v>2432</v>
      </c>
      <c r="B1802" s="3" t="s">
        <v>2431</v>
      </c>
      <c r="C1802" s="3"/>
      <c r="D1802" s="4" t="str">
        <f>_xlfn.XLOOKUP($E1802,Data!$B1:$B182,Data!$A1:$A182,"-")</f>
        <v>711000</v>
      </c>
      <c r="E1802" s="30" t="s">
        <v>3871</v>
      </c>
      <c r="F1802" s="4"/>
      <c r="G1802" s="5" t="s">
        <v>3665</v>
      </c>
      <c r="H1802" s="35"/>
      <c r="I1802" s="31" t="s">
        <v>3631</v>
      </c>
      <c r="J1802" s="32" t="str">
        <f>_xlfn.XLOOKUP(I1802,Data!$C$3:$C$11,Data!$D$3:$D$11,"-")</f>
        <v>Chinook Retail</v>
      </c>
    </row>
    <row r="1803" spans="1:10" ht="13.5" customHeight="1">
      <c r="A1803" s="63" t="s">
        <v>4528</v>
      </c>
      <c r="B1803" s="63" t="s">
        <v>2431</v>
      </c>
      <c r="C1803" s="63"/>
      <c r="D1803" s="66"/>
      <c r="E1803" s="66"/>
      <c r="F1803" s="66"/>
      <c r="G1803" s="66"/>
      <c r="H1803" s="76"/>
      <c r="I1803" s="69" t="s">
        <v>4742</v>
      </c>
      <c r="J1803" s="40" t="s">
        <v>4743</v>
      </c>
    </row>
    <row r="1804" spans="1:10" ht="13.5" customHeight="1">
      <c r="A1804" s="3" t="s">
        <v>2433</v>
      </c>
      <c r="B1804" s="3" t="s">
        <v>2434</v>
      </c>
      <c r="C1804" s="3"/>
      <c r="D1804" s="4" t="str">
        <f>_xlfn.XLOOKUP($E1804,Data!$B1:$B182,Data!$A1:$A182,"-")</f>
        <v>711000</v>
      </c>
      <c r="E1804" s="30" t="s">
        <v>3871</v>
      </c>
      <c r="F1804" s="4"/>
      <c r="G1804" s="5" t="s">
        <v>3665</v>
      </c>
      <c r="H1804" s="35"/>
      <c r="I1804" s="31" t="s">
        <v>3625</v>
      </c>
      <c r="J1804" s="32" t="str">
        <f>_xlfn.XLOOKUP(I1804,Data!$C$3:$C$11,Data!$D$3:$D$11,"-")</f>
        <v>10th Street Retail</v>
      </c>
    </row>
    <row r="1805" spans="1:10" ht="13.5" customHeight="1">
      <c r="A1805" s="3" t="s">
        <v>2435</v>
      </c>
      <c r="B1805" s="3" t="s">
        <v>2434</v>
      </c>
      <c r="C1805" s="3"/>
      <c r="D1805" s="4" t="str">
        <f>_xlfn.XLOOKUP($E1805,Data!$B1:$B182,Data!$A1:$A182,"-")</f>
        <v>711000</v>
      </c>
      <c r="E1805" s="30" t="s">
        <v>3871</v>
      </c>
      <c r="F1805" s="4"/>
      <c r="G1805" s="5" t="s">
        <v>3665</v>
      </c>
      <c r="H1805" s="35"/>
      <c r="I1805" s="31" t="s">
        <v>3631</v>
      </c>
      <c r="J1805" s="32" t="str">
        <f>_xlfn.XLOOKUP(I1805,Data!$C$3:$C$11,Data!$D$3:$D$11,"-")</f>
        <v>Chinook Retail</v>
      </c>
    </row>
    <row r="1806" spans="1:10" ht="13.5" customHeight="1">
      <c r="A1806" s="63" t="s">
        <v>4529</v>
      </c>
      <c r="B1806" s="63" t="s">
        <v>2434</v>
      </c>
      <c r="C1806" s="63"/>
      <c r="D1806" s="66"/>
      <c r="E1806" s="66"/>
      <c r="F1806" s="66"/>
      <c r="G1806" s="66"/>
      <c r="H1806" s="76"/>
      <c r="I1806" s="69" t="s">
        <v>4742</v>
      </c>
      <c r="J1806" s="40" t="s">
        <v>4743</v>
      </c>
    </row>
    <row r="1807" spans="1:10" ht="13.5" customHeight="1">
      <c r="A1807" s="3" t="s">
        <v>2436</v>
      </c>
      <c r="B1807" s="3" t="s">
        <v>2437</v>
      </c>
      <c r="C1807" s="3"/>
      <c r="D1807" s="4" t="str">
        <f>_xlfn.XLOOKUP($E1807,Data!$B1:$B182,Data!$A1:$A182,"-")</f>
        <v>711000</v>
      </c>
      <c r="E1807" s="30" t="s">
        <v>3871</v>
      </c>
      <c r="F1807" s="4"/>
      <c r="G1807" s="5" t="s">
        <v>3665</v>
      </c>
      <c r="H1807" s="35"/>
      <c r="I1807" s="31" t="s">
        <v>3625</v>
      </c>
      <c r="J1807" s="32" t="str">
        <f>_xlfn.XLOOKUP(I1807,Data!$C$3:$C$11,Data!$D$3:$D$11,"-")</f>
        <v>10th Street Retail</v>
      </c>
    </row>
    <row r="1808" spans="1:10" ht="13.5" customHeight="1">
      <c r="A1808" s="3" t="s">
        <v>2438</v>
      </c>
      <c r="B1808" s="3" t="s">
        <v>2437</v>
      </c>
      <c r="C1808" s="3"/>
      <c r="D1808" s="4" t="str">
        <f>_xlfn.XLOOKUP($E1808,Data!$B1:$B182,Data!$A1:$A182,"-")</f>
        <v>711000</v>
      </c>
      <c r="E1808" s="30" t="s">
        <v>3871</v>
      </c>
      <c r="F1808" s="4"/>
      <c r="G1808" s="5" t="s">
        <v>3665</v>
      </c>
      <c r="H1808" s="35"/>
      <c r="I1808" s="31" t="s">
        <v>3631</v>
      </c>
      <c r="J1808" s="32" t="str">
        <f>_xlfn.XLOOKUP(I1808,Data!$C$3:$C$11,Data!$D$3:$D$11,"-")</f>
        <v>Chinook Retail</v>
      </c>
    </row>
    <row r="1809" spans="1:10" ht="13.5" customHeight="1">
      <c r="A1809" s="63" t="s">
        <v>4530</v>
      </c>
      <c r="B1809" s="63" t="s">
        <v>2437</v>
      </c>
      <c r="C1809" s="63"/>
      <c r="D1809" s="66"/>
      <c r="E1809" s="66"/>
      <c r="F1809" s="66"/>
      <c r="G1809" s="66"/>
      <c r="H1809" s="76"/>
      <c r="I1809" s="69" t="s">
        <v>4742</v>
      </c>
      <c r="J1809" s="40" t="s">
        <v>4743</v>
      </c>
    </row>
    <row r="1810" spans="1:10" ht="13.5" customHeight="1">
      <c r="A1810" s="3" t="s">
        <v>2439</v>
      </c>
      <c r="B1810" s="3" t="s">
        <v>2440</v>
      </c>
      <c r="C1810" s="3"/>
      <c r="D1810" s="4" t="str">
        <f>_xlfn.XLOOKUP($E1810,Data!$B1:$B182,Data!$A1:$A182,"-")</f>
        <v>711000</v>
      </c>
      <c r="E1810" s="30" t="s">
        <v>3871</v>
      </c>
      <c r="F1810" s="4"/>
      <c r="G1810" s="5" t="s">
        <v>3665</v>
      </c>
      <c r="H1810" s="35"/>
      <c r="I1810" s="31" t="s">
        <v>3625</v>
      </c>
      <c r="J1810" s="32" t="str">
        <f>_xlfn.XLOOKUP(I1810,Data!$C$3:$C$11,Data!$D$3:$D$11,"-")</f>
        <v>10th Street Retail</v>
      </c>
    </row>
    <row r="1811" spans="1:10" ht="13.5" customHeight="1">
      <c r="A1811" s="3" t="s">
        <v>2441</v>
      </c>
      <c r="B1811" s="3" t="s">
        <v>2440</v>
      </c>
      <c r="C1811" s="3"/>
      <c r="D1811" s="4" t="str">
        <f>_xlfn.XLOOKUP($E1811,Data!$B1:$B182,Data!$A1:$A182,"-")</f>
        <v>711000</v>
      </c>
      <c r="E1811" s="30" t="s">
        <v>3871</v>
      </c>
      <c r="F1811" s="4"/>
      <c r="G1811" s="5" t="s">
        <v>3665</v>
      </c>
      <c r="H1811" s="35"/>
      <c r="I1811" s="31" t="s">
        <v>3631</v>
      </c>
      <c r="J1811" s="32" t="str">
        <f>_xlfn.XLOOKUP(I1811,Data!$C$3:$C$11,Data!$D$3:$D$11,"-")</f>
        <v>Chinook Retail</v>
      </c>
    </row>
    <row r="1812" spans="1:10" ht="13.5" customHeight="1">
      <c r="A1812" s="63" t="s">
        <v>4531</v>
      </c>
      <c r="B1812" s="63" t="s">
        <v>2440</v>
      </c>
      <c r="C1812" s="63"/>
      <c r="D1812" s="66"/>
      <c r="E1812" s="66"/>
      <c r="F1812" s="66"/>
      <c r="G1812" s="66"/>
      <c r="H1812" s="76"/>
      <c r="I1812" s="69" t="s">
        <v>4742</v>
      </c>
      <c r="J1812" s="40" t="s">
        <v>4743</v>
      </c>
    </row>
    <row r="1813" spans="1:10" ht="13.5" customHeight="1">
      <c r="A1813" s="3" t="s">
        <v>2442</v>
      </c>
      <c r="B1813" s="3" t="s">
        <v>2443</v>
      </c>
      <c r="C1813" s="3"/>
      <c r="D1813" s="4" t="str">
        <f>_xlfn.XLOOKUP($E1813,Data!$B1:$B182,Data!$A1:$A182,"-")</f>
        <v>711000</v>
      </c>
      <c r="E1813" s="30" t="s">
        <v>3871</v>
      </c>
      <c r="F1813" s="4"/>
      <c r="G1813" s="5" t="s">
        <v>3665</v>
      </c>
      <c r="H1813" s="35"/>
      <c r="I1813" s="31" t="s">
        <v>3625</v>
      </c>
      <c r="J1813" s="32" t="str">
        <f>_xlfn.XLOOKUP(I1813,Data!$C$3:$C$11,Data!$D$3:$D$11,"-")</f>
        <v>10th Street Retail</v>
      </c>
    </row>
    <row r="1814" spans="1:10" ht="13.5" customHeight="1">
      <c r="A1814" s="3" t="s">
        <v>2444</v>
      </c>
      <c r="B1814" s="3" t="s">
        <v>2443</v>
      </c>
      <c r="C1814" s="3"/>
      <c r="D1814" s="4" t="str">
        <f>_xlfn.XLOOKUP($E1814,Data!$B1:$B182,Data!$A1:$A182,"-")</f>
        <v>711000</v>
      </c>
      <c r="E1814" s="30" t="s">
        <v>3871</v>
      </c>
      <c r="F1814" s="4"/>
      <c r="G1814" s="5" t="s">
        <v>3665</v>
      </c>
      <c r="H1814" s="35"/>
      <c r="I1814" s="31" t="s">
        <v>3631</v>
      </c>
      <c r="J1814" s="32" t="str">
        <f>_xlfn.XLOOKUP(I1814,Data!$C$3:$C$11,Data!$D$3:$D$11,"-")</f>
        <v>Chinook Retail</v>
      </c>
    </row>
    <row r="1815" spans="1:10" ht="13.5" customHeight="1">
      <c r="A1815" s="63" t="s">
        <v>4532</v>
      </c>
      <c r="B1815" s="63" t="s">
        <v>2443</v>
      </c>
      <c r="C1815" s="63"/>
      <c r="D1815" s="66"/>
      <c r="E1815" s="66"/>
      <c r="F1815" s="66"/>
      <c r="G1815" s="66"/>
      <c r="H1815" s="76"/>
      <c r="I1815" s="69" t="s">
        <v>4742</v>
      </c>
      <c r="J1815" s="40" t="s">
        <v>4743</v>
      </c>
    </row>
    <row r="1816" spans="1:10" ht="13.5" customHeight="1">
      <c r="A1816" s="3" t="s">
        <v>2445</v>
      </c>
      <c r="B1816" s="3" t="s">
        <v>2446</v>
      </c>
      <c r="C1816" s="3"/>
      <c r="D1816" s="4" t="str">
        <f>_xlfn.XLOOKUP($E1816,Data!$B1:$B182,Data!$A1:$A182,"-")</f>
        <v>711000</v>
      </c>
      <c r="E1816" s="30" t="s">
        <v>3871</v>
      </c>
      <c r="F1816" s="4"/>
      <c r="G1816" s="5" t="s">
        <v>3665</v>
      </c>
      <c r="H1816" s="35"/>
      <c r="I1816" s="31" t="s">
        <v>3625</v>
      </c>
      <c r="J1816" s="32" t="str">
        <f>_xlfn.XLOOKUP(I1816,Data!$C$3:$C$11,Data!$D$3:$D$11,"-")</f>
        <v>10th Street Retail</v>
      </c>
    </row>
    <row r="1817" spans="1:10" ht="13.5" customHeight="1">
      <c r="A1817" s="3" t="s">
        <v>2447</v>
      </c>
      <c r="B1817" s="3" t="s">
        <v>2448</v>
      </c>
      <c r="C1817" s="3"/>
      <c r="D1817" s="4" t="str">
        <f>_xlfn.XLOOKUP($E1817,Data!$B1:$B182,Data!$A1:$A182,"-")</f>
        <v>711000</v>
      </c>
      <c r="E1817" s="30" t="s">
        <v>3871</v>
      </c>
      <c r="F1817" s="4"/>
      <c r="G1817" s="5" t="s">
        <v>3665</v>
      </c>
      <c r="H1817" s="35"/>
      <c r="I1817" s="31" t="s">
        <v>3631</v>
      </c>
      <c r="J1817" s="32" t="str">
        <f>_xlfn.XLOOKUP(I1817,Data!$C$3:$C$11,Data!$D$3:$D$11,"-")</f>
        <v>Chinook Retail</v>
      </c>
    </row>
    <row r="1818" spans="1:10" ht="13.5" customHeight="1">
      <c r="A1818" s="3" t="s">
        <v>2449</v>
      </c>
      <c r="B1818" s="3" t="s">
        <v>2450</v>
      </c>
      <c r="C1818" s="3"/>
      <c r="D1818" s="4" t="str">
        <f>_xlfn.XLOOKUP($E1818,Data!$B1:$B182,Data!$A1:$A182,"-")</f>
        <v>711000</v>
      </c>
      <c r="E1818" s="30" t="s">
        <v>3871</v>
      </c>
      <c r="F1818" s="4"/>
      <c r="G1818" s="5" t="s">
        <v>3665</v>
      </c>
      <c r="H1818" s="35"/>
      <c r="I1818" s="31" t="s">
        <v>3635</v>
      </c>
      <c r="J1818" s="32" t="str">
        <f>_xlfn.XLOOKUP(I1818,Data!$C$3:$C$11,Data!$D$3:$D$11,"-")</f>
        <v>Crowfoot Retail</v>
      </c>
    </row>
    <row r="1819" spans="1:10" ht="13.5" customHeight="1">
      <c r="A1819" s="63" t="s">
        <v>4533</v>
      </c>
      <c r="B1819" s="63" t="s">
        <v>4534</v>
      </c>
      <c r="C1819" s="63"/>
      <c r="D1819" s="66"/>
      <c r="E1819" s="66"/>
      <c r="F1819" s="66"/>
      <c r="G1819" s="66"/>
      <c r="H1819" s="76"/>
      <c r="I1819" s="69" t="s">
        <v>4742</v>
      </c>
      <c r="J1819" s="40" t="s">
        <v>4743</v>
      </c>
    </row>
    <row r="1820" spans="1:10" ht="13.5" customHeight="1">
      <c r="A1820" s="3" t="s">
        <v>2451</v>
      </c>
      <c r="B1820" s="3" t="s">
        <v>2452</v>
      </c>
      <c r="C1820" s="3"/>
      <c r="D1820" s="4" t="str">
        <f>_xlfn.XLOOKUP($E1820,Data!$B1:$B182,Data!$A1:$A182,"-")</f>
        <v>714300</v>
      </c>
      <c r="E1820" s="30" t="s">
        <v>3883</v>
      </c>
      <c r="F1820" s="4" t="str">
        <f>_xlfn.XLOOKUP($G1820,Data!$F1:$F182,Data!$E1:$E182,"-")</f>
        <v>12</v>
      </c>
      <c r="G1820" s="5" t="s">
        <v>3673</v>
      </c>
      <c r="H1820" s="35"/>
      <c r="I1820" s="31" t="s">
        <v>3620</v>
      </c>
      <c r="J1820" s="32" t="str">
        <f>_xlfn.XLOOKUP(I1820,Data!$C$3:$C$11,Data!$D$3:$D$11,"-")</f>
        <v>Admin</v>
      </c>
    </row>
    <row r="1821" spans="1:10" ht="13.5" customHeight="1">
      <c r="A1821" s="3" t="s">
        <v>2453</v>
      </c>
      <c r="B1821" s="3" t="s">
        <v>2454</v>
      </c>
      <c r="C1821" s="3"/>
      <c r="D1821" s="4" t="str">
        <f>_xlfn.XLOOKUP($E1821,Data!$B1:$B182,Data!$A1:$A182,"-")</f>
        <v>714300</v>
      </c>
      <c r="E1821" s="30" t="s">
        <v>3883</v>
      </c>
      <c r="F1821" s="4"/>
      <c r="G1821" s="5" t="s">
        <v>3665</v>
      </c>
      <c r="H1821" s="35"/>
      <c r="I1821" s="31" t="s">
        <v>3625</v>
      </c>
      <c r="J1821" s="32" t="str">
        <f>_xlfn.XLOOKUP(I1821,Data!$C$3:$C$11,Data!$D$3:$D$11,"-")</f>
        <v>10th Street Retail</v>
      </c>
    </row>
    <row r="1822" spans="1:10" ht="13.5" customHeight="1">
      <c r="A1822" s="3" t="s">
        <v>2455</v>
      </c>
      <c r="B1822" s="3" t="s">
        <v>2454</v>
      </c>
      <c r="C1822" s="3"/>
      <c r="D1822" s="4" t="str">
        <f>_xlfn.XLOOKUP($E1822,Data!$B1:$B182,Data!$A1:$A182,"-")</f>
        <v>714300</v>
      </c>
      <c r="E1822" s="30" t="s">
        <v>3883</v>
      </c>
      <c r="F1822" s="4"/>
      <c r="G1822" s="5" t="s">
        <v>3665</v>
      </c>
      <c r="H1822" s="35"/>
      <c r="I1822" s="31" t="s">
        <v>3631</v>
      </c>
      <c r="J1822" s="32" t="str">
        <f>_xlfn.XLOOKUP(I1822,Data!$C$3:$C$11,Data!$D$3:$D$11,"-")</f>
        <v>Chinook Retail</v>
      </c>
    </row>
    <row r="1823" spans="1:10" ht="13.5" customHeight="1">
      <c r="A1823" s="3" t="s">
        <v>2456</v>
      </c>
      <c r="B1823" s="3" t="s">
        <v>2454</v>
      </c>
      <c r="C1823" s="3"/>
      <c r="D1823" s="4" t="str">
        <f>_xlfn.XLOOKUP($E1823,Data!$B1:$B182,Data!$A1:$A182,"-")</f>
        <v>714300</v>
      </c>
      <c r="E1823" s="30" t="s">
        <v>3883</v>
      </c>
      <c r="F1823" s="4"/>
      <c r="G1823" s="5" t="s">
        <v>3665</v>
      </c>
      <c r="H1823" s="35"/>
      <c r="I1823" s="31" t="s">
        <v>3635</v>
      </c>
      <c r="J1823" s="32" t="str">
        <f>_xlfn.XLOOKUP(I1823,Data!$C$3:$C$11,Data!$D$3:$D$11,"-")</f>
        <v>Crowfoot Retail</v>
      </c>
    </row>
    <row r="1824" spans="1:10" ht="13.5" customHeight="1">
      <c r="A1824" s="3" t="s">
        <v>2457</v>
      </c>
      <c r="B1824" s="3" t="s">
        <v>2458</v>
      </c>
      <c r="C1824" s="3"/>
      <c r="D1824" s="4" t="str">
        <f>_xlfn.XLOOKUP($E1824,Data!$B1:$B182,Data!$A1:$A182,"-")</f>
        <v>714300</v>
      </c>
      <c r="E1824" s="30" t="s">
        <v>3883</v>
      </c>
      <c r="F1824" s="4"/>
      <c r="G1824" s="5" t="s">
        <v>3665</v>
      </c>
      <c r="H1824" s="35"/>
      <c r="I1824" s="31" t="s">
        <v>3645</v>
      </c>
      <c r="J1824" s="32" t="str">
        <f>_xlfn.XLOOKUP(I1824,Data!$C$3:$C$11,Data!$D$3:$D$11,"-")</f>
        <v>S03</v>
      </c>
    </row>
    <row r="1825" spans="1:10" ht="13.5" customHeight="1">
      <c r="A1825" s="63" t="s">
        <v>4535</v>
      </c>
      <c r="B1825" s="63" t="s">
        <v>2454</v>
      </c>
      <c r="C1825" s="63"/>
      <c r="D1825" s="66"/>
      <c r="E1825" s="66"/>
      <c r="F1825" s="66"/>
      <c r="G1825" s="66"/>
      <c r="H1825" s="76"/>
      <c r="I1825" s="69" t="s">
        <v>4742</v>
      </c>
      <c r="J1825" s="40" t="s">
        <v>4743</v>
      </c>
    </row>
    <row r="1826" spans="1:10" ht="13.5" customHeight="1">
      <c r="A1826" s="3" t="s">
        <v>2459</v>
      </c>
      <c r="B1826" s="3" t="s">
        <v>2460</v>
      </c>
      <c r="C1826" s="3"/>
      <c r="D1826" s="4" t="str">
        <f>_xlfn.XLOOKUP($E1826,Data!$B1:$B182,Data!$A1:$A182,"-")</f>
        <v>714300</v>
      </c>
      <c r="E1826" s="30" t="s">
        <v>3883</v>
      </c>
      <c r="F1826" s="4" t="str">
        <f>_xlfn.XLOOKUP($G1826,Data!$F1:$F182,Data!$E1:$E182,"-")</f>
        <v>02</v>
      </c>
      <c r="G1826" s="5" t="s">
        <v>3628</v>
      </c>
      <c r="H1826" s="35"/>
      <c r="I1826" s="31" t="s">
        <v>3641</v>
      </c>
      <c r="J1826" s="32" t="str">
        <f>_xlfn.XLOOKUP(I1826,Data!$C$3:$C$11,Data!$D$3:$D$11,"-")</f>
        <v>Warehouse</v>
      </c>
    </row>
    <row r="1827" spans="1:10" ht="13.5" customHeight="1">
      <c r="A1827" s="3" t="s">
        <v>2461</v>
      </c>
      <c r="B1827" s="3" t="s">
        <v>2462</v>
      </c>
      <c r="C1827" s="3"/>
      <c r="D1827" s="4" t="str">
        <f>_xlfn.XLOOKUP($E1827,Data!$B1:$B182,Data!$A1:$A182,"-")</f>
        <v>714300</v>
      </c>
      <c r="E1827" s="30" t="s">
        <v>3883</v>
      </c>
      <c r="F1827" s="4" t="str">
        <f>_xlfn.XLOOKUP($G1827,Data!$F1:$F182,Data!$E1:$E182,"-")</f>
        <v>01</v>
      </c>
      <c r="G1827" s="5" t="s">
        <v>3622</v>
      </c>
      <c r="H1827" s="35"/>
      <c r="I1827" s="31" t="s">
        <v>3620</v>
      </c>
      <c r="J1827" s="32" t="str">
        <f>_xlfn.XLOOKUP(I1827,Data!$C$3:$C$11,Data!$D$3:$D$11,"-")</f>
        <v>Admin</v>
      </c>
    </row>
    <row r="1828" spans="1:10" ht="13.5" customHeight="1">
      <c r="A1828" s="3" t="s">
        <v>2463</v>
      </c>
      <c r="B1828" s="3" t="s">
        <v>2464</v>
      </c>
      <c r="C1828" s="3"/>
      <c r="D1828" s="4" t="str">
        <f>_xlfn.XLOOKUP($E1828,Data!$B1:$B182,Data!$A1:$A182,"-")</f>
        <v>714300</v>
      </c>
      <c r="E1828" s="30" t="s">
        <v>3883</v>
      </c>
      <c r="F1828" s="4" t="str">
        <f>_xlfn.XLOOKUP($G1828,Data!$F1:$F182,Data!$E1:$E182,"-")</f>
        <v>03</v>
      </c>
      <c r="G1828" s="5" t="s">
        <v>3634</v>
      </c>
      <c r="H1828" s="35"/>
      <c r="I1828" s="31" t="s">
        <v>3620</v>
      </c>
      <c r="J1828" s="32" t="str">
        <f>_xlfn.XLOOKUP(I1828,Data!$C$3:$C$11,Data!$D$3:$D$11,"-")</f>
        <v>Admin</v>
      </c>
    </row>
    <row r="1829" spans="1:10" ht="13.5" customHeight="1">
      <c r="A1829" s="3" t="s">
        <v>2465</v>
      </c>
      <c r="B1829" s="3" t="s">
        <v>2464</v>
      </c>
      <c r="C1829" s="3"/>
      <c r="D1829" s="4" t="str">
        <f>_xlfn.XLOOKUP($E1829,Data!$B1:$B182,Data!$A1:$A182,"-")</f>
        <v>714300</v>
      </c>
      <c r="E1829" s="30" t="s">
        <v>3883</v>
      </c>
      <c r="F1829" s="4"/>
      <c r="G1829" s="5" t="s">
        <v>3665</v>
      </c>
      <c r="H1829" s="35"/>
      <c r="I1829" s="31" t="s">
        <v>3625</v>
      </c>
      <c r="J1829" s="32" t="str">
        <f>_xlfn.XLOOKUP(I1829,Data!$C$3:$C$11,Data!$D$3:$D$11,"-")</f>
        <v>10th Street Retail</v>
      </c>
    </row>
    <row r="1830" spans="1:10" ht="13.5" customHeight="1">
      <c r="A1830" s="3" t="s">
        <v>2466</v>
      </c>
      <c r="B1830" s="3" t="s">
        <v>2464</v>
      </c>
      <c r="C1830" s="3"/>
      <c r="D1830" s="4" t="str">
        <f>_xlfn.XLOOKUP($E1830,Data!$B1:$B182,Data!$A1:$A182,"-")</f>
        <v>714300</v>
      </c>
      <c r="E1830" s="30" t="s">
        <v>3883</v>
      </c>
      <c r="F1830" s="4"/>
      <c r="G1830" s="5" t="s">
        <v>3665</v>
      </c>
      <c r="H1830" s="35"/>
      <c r="I1830" s="31" t="s">
        <v>3631</v>
      </c>
      <c r="J1830" s="32" t="str">
        <f>_xlfn.XLOOKUP(I1830,Data!$C$3:$C$11,Data!$D$3:$D$11,"-")</f>
        <v>Chinook Retail</v>
      </c>
    </row>
    <row r="1831" spans="1:10" ht="13.5" customHeight="1">
      <c r="A1831" s="63" t="s">
        <v>4536</v>
      </c>
      <c r="B1831" s="63" t="s">
        <v>2464</v>
      </c>
      <c r="C1831" s="63"/>
      <c r="D1831" s="66"/>
      <c r="E1831" s="66"/>
      <c r="F1831" s="66"/>
      <c r="G1831" s="66"/>
      <c r="H1831" s="76"/>
      <c r="I1831" s="69" t="s">
        <v>4742</v>
      </c>
      <c r="J1831" s="40" t="s">
        <v>4743</v>
      </c>
    </row>
    <row r="1832" spans="1:10" ht="13.5" customHeight="1">
      <c r="A1832" s="3" t="s">
        <v>2467</v>
      </c>
      <c r="B1832" s="3" t="s">
        <v>2468</v>
      </c>
      <c r="C1832" s="3"/>
      <c r="D1832" s="4" t="str">
        <f>_xlfn.XLOOKUP($E1832,Data!$B1:$B182,Data!$A1:$A182,"-")</f>
        <v>714300</v>
      </c>
      <c r="E1832" s="30" t="s">
        <v>3883</v>
      </c>
      <c r="F1832" s="4" t="str">
        <f>_xlfn.XLOOKUP($G1832,Data!$F1:$F182,Data!$E1:$E182,"-")</f>
        <v>04</v>
      </c>
      <c r="G1832" s="5" t="s">
        <v>3638</v>
      </c>
      <c r="H1832" s="35"/>
      <c r="I1832" s="31" t="s">
        <v>3620</v>
      </c>
      <c r="J1832" s="32" t="str">
        <f>_xlfn.XLOOKUP(I1832,Data!$C$3:$C$11,Data!$D$3:$D$11,"-")</f>
        <v>Admin</v>
      </c>
    </row>
    <row r="1833" spans="1:10" ht="13.5" customHeight="1">
      <c r="A1833" s="3" t="s">
        <v>2469</v>
      </c>
      <c r="B1833" s="3" t="s">
        <v>2470</v>
      </c>
      <c r="C1833" s="3"/>
      <c r="D1833" s="4" t="str">
        <f>_xlfn.XLOOKUP($E1833,Data!$B1:$B182,Data!$A1:$A182,"-")</f>
        <v>714300</v>
      </c>
      <c r="E1833" s="30" t="s">
        <v>3883</v>
      </c>
      <c r="F1833" s="4" t="str">
        <f>_xlfn.XLOOKUP($G1833,Data!$F1:$F182,Data!$E1:$E182,"-")</f>
        <v>08</v>
      </c>
      <c r="G1833" s="5" t="s">
        <v>3657</v>
      </c>
      <c r="H1833" s="35"/>
      <c r="I1833" s="31" t="s">
        <v>3620</v>
      </c>
      <c r="J1833" s="32" t="str">
        <f>_xlfn.XLOOKUP(I1833,Data!$C$3:$C$11,Data!$D$3:$D$11,"-")</f>
        <v>Admin</v>
      </c>
    </row>
    <row r="1834" spans="1:10" ht="13.5" customHeight="1">
      <c r="A1834" s="3" t="s">
        <v>2471</v>
      </c>
      <c r="B1834" s="3" t="s">
        <v>2472</v>
      </c>
      <c r="C1834" s="3"/>
      <c r="D1834" s="4" t="str">
        <f>_xlfn.XLOOKUP($E1834,Data!$B1:$B182,Data!$A1:$A182,"-")</f>
        <v>714300</v>
      </c>
      <c r="E1834" s="30" t="s">
        <v>3883</v>
      </c>
      <c r="F1834" s="4"/>
      <c r="G1834" s="5" t="s">
        <v>3665</v>
      </c>
      <c r="H1834" s="35"/>
      <c r="I1834" s="31" t="s">
        <v>3625</v>
      </c>
      <c r="J1834" s="32" t="str">
        <f>_xlfn.XLOOKUP(I1834,Data!$C$3:$C$11,Data!$D$3:$D$11,"-")</f>
        <v>10th Street Retail</v>
      </c>
    </row>
    <row r="1835" spans="1:10" ht="13.5" customHeight="1">
      <c r="A1835" s="3" t="s">
        <v>2473</v>
      </c>
      <c r="B1835" s="3" t="s">
        <v>2472</v>
      </c>
      <c r="C1835" s="3"/>
      <c r="D1835" s="4" t="str">
        <f>_xlfn.XLOOKUP($E1835,Data!$B1:$B182,Data!$A1:$A182,"-")</f>
        <v>714300</v>
      </c>
      <c r="E1835" s="30" t="s">
        <v>3883</v>
      </c>
      <c r="F1835" s="4"/>
      <c r="G1835" s="5" t="s">
        <v>3665</v>
      </c>
      <c r="H1835" s="35"/>
      <c r="I1835" s="31" t="s">
        <v>3631</v>
      </c>
      <c r="J1835" s="32" t="str">
        <f>_xlfn.XLOOKUP(I1835,Data!$C$3:$C$11,Data!$D$3:$D$11,"-")</f>
        <v>Chinook Retail</v>
      </c>
    </row>
    <row r="1836" spans="1:10" ht="13.5" customHeight="1">
      <c r="A1836" s="63" t="s">
        <v>4537</v>
      </c>
      <c r="B1836" s="63" t="s">
        <v>2472</v>
      </c>
      <c r="C1836" s="63"/>
      <c r="D1836" s="66"/>
      <c r="E1836" s="66"/>
      <c r="F1836" s="66"/>
      <c r="G1836" s="66"/>
      <c r="H1836" s="76"/>
      <c r="I1836" s="69" t="s">
        <v>4742</v>
      </c>
      <c r="J1836" s="40" t="s">
        <v>4743</v>
      </c>
    </row>
    <row r="1837" spans="1:10" ht="13.5" customHeight="1">
      <c r="A1837" s="3" t="s">
        <v>2474</v>
      </c>
      <c r="B1837" s="3" t="s">
        <v>2475</v>
      </c>
      <c r="C1837" s="3"/>
      <c r="D1837" s="4" t="str">
        <f>_xlfn.XLOOKUP($E1837,Data!$B1:$B182,Data!$A1:$A182,"-")</f>
        <v>714300</v>
      </c>
      <c r="E1837" s="30" t="s">
        <v>3883</v>
      </c>
      <c r="F1837" s="4" t="str">
        <f>_xlfn.XLOOKUP($G1837,Data!$F1:$F182,Data!$E1:$E182,"-")</f>
        <v>02</v>
      </c>
      <c r="G1837" s="5" t="s">
        <v>3628</v>
      </c>
      <c r="H1837" s="35"/>
      <c r="I1837" s="31" t="s">
        <v>3620</v>
      </c>
      <c r="J1837" s="32" t="str">
        <f>_xlfn.XLOOKUP(I1837,Data!$C$3:$C$11,Data!$D$3:$D$11,"-")</f>
        <v>Admin</v>
      </c>
    </row>
    <row r="1838" spans="1:10" ht="13.5" customHeight="1">
      <c r="A1838" s="3" t="s">
        <v>2476</v>
      </c>
      <c r="B1838" s="3" t="s">
        <v>2477</v>
      </c>
      <c r="C1838" s="3"/>
      <c r="D1838" s="4" t="str">
        <f>_xlfn.XLOOKUP($E1838,Data!$B1:$B182,Data!$A1:$A182,"-")</f>
        <v>714300</v>
      </c>
      <c r="E1838" s="30" t="s">
        <v>3883</v>
      </c>
      <c r="F1838" s="4" t="str">
        <f>_xlfn.XLOOKUP($G1838,Data!$F1:$F182,Data!$E1:$E182,"-")</f>
        <v>02</v>
      </c>
      <c r="G1838" s="5" t="s">
        <v>3628</v>
      </c>
      <c r="H1838" s="35"/>
      <c r="I1838" s="31" t="s">
        <v>3620</v>
      </c>
      <c r="J1838" s="32" t="str">
        <f>_xlfn.XLOOKUP(I1838,Data!$C$3:$C$11,Data!$D$3:$D$11,"-")</f>
        <v>Admin</v>
      </c>
    </row>
    <row r="1839" spans="1:10" ht="13.5" customHeight="1">
      <c r="A1839" s="3" t="s">
        <v>2478</v>
      </c>
      <c r="B1839" s="3" t="s">
        <v>2477</v>
      </c>
      <c r="C1839" s="3"/>
      <c r="D1839" s="4" t="str">
        <f>_xlfn.XLOOKUP($E1839,Data!$B1:$B182,Data!$A1:$A182,"-")</f>
        <v>714300</v>
      </c>
      <c r="E1839" s="30" t="s">
        <v>3883</v>
      </c>
      <c r="F1839" s="4"/>
      <c r="G1839" s="5" t="s">
        <v>3665</v>
      </c>
      <c r="H1839" s="35"/>
      <c r="I1839" s="31" t="s">
        <v>3625</v>
      </c>
      <c r="J1839" s="32" t="str">
        <f>_xlfn.XLOOKUP(I1839,Data!$C$3:$C$11,Data!$D$3:$D$11,"-")</f>
        <v>10th Street Retail</v>
      </c>
    </row>
    <row r="1840" spans="1:10" ht="13.5" customHeight="1">
      <c r="A1840" s="3" t="s">
        <v>2479</v>
      </c>
      <c r="B1840" s="3" t="s">
        <v>2477</v>
      </c>
      <c r="C1840" s="3"/>
      <c r="D1840" s="4" t="str">
        <f>_xlfn.XLOOKUP($E1840,Data!$B1:$B182,Data!$A1:$A182,"-")</f>
        <v>714300</v>
      </c>
      <c r="E1840" s="30" t="s">
        <v>3883</v>
      </c>
      <c r="F1840" s="4"/>
      <c r="G1840" s="5" t="s">
        <v>3665</v>
      </c>
      <c r="H1840" s="35"/>
      <c r="I1840" s="31" t="s">
        <v>3631</v>
      </c>
      <c r="J1840" s="32" t="str">
        <f>_xlfn.XLOOKUP(I1840,Data!$C$3:$C$11,Data!$D$3:$D$11,"-")</f>
        <v>Chinook Retail</v>
      </c>
    </row>
    <row r="1841" spans="1:10" ht="13.5" customHeight="1">
      <c r="A1841" s="63" t="s">
        <v>4538</v>
      </c>
      <c r="B1841" s="63" t="s">
        <v>2477</v>
      </c>
      <c r="C1841" s="63"/>
      <c r="D1841" s="66"/>
      <c r="E1841" s="66"/>
      <c r="F1841" s="66"/>
      <c r="G1841" s="66"/>
      <c r="H1841" s="76"/>
      <c r="I1841" s="69" t="s">
        <v>4742</v>
      </c>
      <c r="J1841" s="40" t="s">
        <v>4743</v>
      </c>
    </row>
    <row r="1842" spans="1:10" ht="13.5" customHeight="1">
      <c r="A1842" s="3" t="s">
        <v>2480</v>
      </c>
      <c r="B1842" s="3" t="s">
        <v>2481</v>
      </c>
      <c r="C1842" s="3"/>
      <c r="D1842" s="4" t="str">
        <f>_xlfn.XLOOKUP($E1842,Data!$B1:$B182,Data!$A1:$A182,"-")</f>
        <v>714300</v>
      </c>
      <c r="E1842" s="30" t="s">
        <v>3883</v>
      </c>
      <c r="F1842" s="4"/>
      <c r="G1842" s="5" t="s">
        <v>3665</v>
      </c>
      <c r="H1842" s="35"/>
      <c r="I1842" s="31" t="s">
        <v>3625</v>
      </c>
      <c r="J1842" s="32" t="str">
        <f>_xlfn.XLOOKUP(I1842,Data!$C$3:$C$11,Data!$D$3:$D$11,"-")</f>
        <v>10th Street Retail</v>
      </c>
    </row>
    <row r="1843" spans="1:10" ht="13.5" customHeight="1">
      <c r="A1843" s="3" t="s">
        <v>2482</v>
      </c>
      <c r="B1843" s="3" t="s">
        <v>2481</v>
      </c>
      <c r="C1843" s="3"/>
      <c r="D1843" s="4" t="str">
        <f>_xlfn.XLOOKUP($E1843,Data!$B1:$B182,Data!$A1:$A182,"-")</f>
        <v>714300</v>
      </c>
      <c r="E1843" s="30" t="s">
        <v>3883</v>
      </c>
      <c r="F1843" s="4"/>
      <c r="G1843" s="5" t="s">
        <v>3665</v>
      </c>
      <c r="H1843" s="35"/>
      <c r="I1843" s="31" t="s">
        <v>3631</v>
      </c>
      <c r="J1843" s="32" t="str">
        <f>_xlfn.XLOOKUP(I1843,Data!$C$3:$C$11,Data!$D$3:$D$11,"-")</f>
        <v>Chinook Retail</v>
      </c>
    </row>
    <row r="1844" spans="1:10" ht="13.5" customHeight="1">
      <c r="A1844" s="63" t="s">
        <v>4539</v>
      </c>
      <c r="B1844" s="63" t="s">
        <v>2481</v>
      </c>
      <c r="C1844" s="63"/>
      <c r="D1844" s="66"/>
      <c r="E1844" s="66"/>
      <c r="F1844" s="66"/>
      <c r="G1844" s="66"/>
      <c r="H1844" s="76"/>
      <c r="I1844" s="69" t="s">
        <v>4742</v>
      </c>
      <c r="J1844" s="40" t="s">
        <v>4743</v>
      </c>
    </row>
    <row r="1845" spans="1:10" ht="13.5" customHeight="1">
      <c r="A1845" s="3" t="s">
        <v>2483</v>
      </c>
      <c r="B1845" s="3" t="s">
        <v>2484</v>
      </c>
      <c r="C1845" s="3"/>
      <c r="D1845" s="4" t="str">
        <f>_xlfn.XLOOKUP($E1845,Data!$B1:$B182,Data!$A1:$A182,"-")</f>
        <v>714300</v>
      </c>
      <c r="E1845" s="30" t="s">
        <v>3883</v>
      </c>
      <c r="F1845" s="4"/>
      <c r="G1845" s="5" t="s">
        <v>3665</v>
      </c>
      <c r="H1845" s="35"/>
      <c r="I1845" s="31" t="s">
        <v>3625</v>
      </c>
      <c r="J1845" s="32" t="str">
        <f>_xlfn.XLOOKUP(I1845,Data!$C$3:$C$11,Data!$D$3:$D$11,"-")</f>
        <v>10th Street Retail</v>
      </c>
    </row>
    <row r="1846" spans="1:10" ht="13.5" customHeight="1">
      <c r="A1846" s="3" t="s">
        <v>2485</v>
      </c>
      <c r="B1846" s="3" t="s">
        <v>2484</v>
      </c>
      <c r="C1846" s="3"/>
      <c r="D1846" s="4" t="str">
        <f>_xlfn.XLOOKUP($E1846,Data!$B1:$B182,Data!$A1:$A182,"-")</f>
        <v>714300</v>
      </c>
      <c r="E1846" s="30" t="s">
        <v>3883</v>
      </c>
      <c r="F1846" s="4"/>
      <c r="G1846" s="5" t="s">
        <v>3665</v>
      </c>
      <c r="H1846" s="35"/>
      <c r="I1846" s="31" t="s">
        <v>3631</v>
      </c>
      <c r="J1846" s="32" t="str">
        <f>_xlfn.XLOOKUP(I1846,Data!$C$3:$C$11,Data!$D$3:$D$11,"-")</f>
        <v>Chinook Retail</v>
      </c>
    </row>
    <row r="1847" spans="1:10" ht="13.5" customHeight="1">
      <c r="A1847" s="63" t="s">
        <v>4540</v>
      </c>
      <c r="B1847" s="63" t="s">
        <v>2484</v>
      </c>
      <c r="C1847" s="63"/>
      <c r="D1847" s="66"/>
      <c r="E1847" s="66"/>
      <c r="F1847" s="66"/>
      <c r="G1847" s="66"/>
      <c r="H1847" s="76"/>
      <c r="I1847" s="69" t="s">
        <v>4742</v>
      </c>
      <c r="J1847" s="40" t="s">
        <v>4743</v>
      </c>
    </row>
    <row r="1848" spans="1:10" ht="13.5" customHeight="1">
      <c r="A1848" s="3" t="s">
        <v>2486</v>
      </c>
      <c r="B1848" s="3" t="s">
        <v>2487</v>
      </c>
      <c r="C1848" s="3"/>
      <c r="D1848" s="4" t="str">
        <f>_xlfn.XLOOKUP($E1848,Data!$B1:$B182,Data!$A1:$A182,"-")</f>
        <v>714300</v>
      </c>
      <c r="E1848" s="30" t="s">
        <v>3883</v>
      </c>
      <c r="F1848" s="4"/>
      <c r="G1848" s="5" t="s">
        <v>3665</v>
      </c>
      <c r="H1848" s="35"/>
      <c r="I1848" s="31" t="s">
        <v>3625</v>
      </c>
      <c r="J1848" s="32" t="str">
        <f>_xlfn.XLOOKUP(I1848,Data!$C$3:$C$11,Data!$D$3:$D$11,"-")</f>
        <v>10th Street Retail</v>
      </c>
    </row>
    <row r="1849" spans="1:10" ht="13.5" customHeight="1">
      <c r="A1849" s="3" t="s">
        <v>2488</v>
      </c>
      <c r="B1849" s="3" t="s">
        <v>2487</v>
      </c>
      <c r="C1849" s="3"/>
      <c r="D1849" s="4" t="str">
        <f>_xlfn.XLOOKUP($E1849,Data!$B1:$B182,Data!$A1:$A182,"-")</f>
        <v>714300</v>
      </c>
      <c r="E1849" s="30" t="s">
        <v>3883</v>
      </c>
      <c r="F1849" s="4"/>
      <c r="G1849" s="5" t="s">
        <v>3665</v>
      </c>
      <c r="H1849" s="35"/>
      <c r="I1849" s="31" t="s">
        <v>3631</v>
      </c>
      <c r="J1849" s="32" t="str">
        <f>_xlfn.XLOOKUP(I1849,Data!$C$3:$C$11,Data!$D$3:$D$11,"-")</f>
        <v>Chinook Retail</v>
      </c>
    </row>
    <row r="1850" spans="1:10" ht="13.5" customHeight="1">
      <c r="A1850" s="63" t="s">
        <v>4541</v>
      </c>
      <c r="B1850" s="63" t="s">
        <v>2487</v>
      </c>
      <c r="C1850" s="63"/>
      <c r="D1850" s="66"/>
      <c r="E1850" s="66"/>
      <c r="F1850" s="66"/>
      <c r="G1850" s="66"/>
      <c r="H1850" s="76"/>
      <c r="I1850" s="69" t="s">
        <v>4742</v>
      </c>
      <c r="J1850" s="40" t="s">
        <v>4743</v>
      </c>
    </row>
    <row r="1851" spans="1:10" ht="13.5" customHeight="1">
      <c r="A1851" s="3" t="s">
        <v>2489</v>
      </c>
      <c r="B1851" s="3" t="s">
        <v>2490</v>
      </c>
      <c r="C1851" s="3"/>
      <c r="D1851" s="4" t="str">
        <f>_xlfn.XLOOKUP($E1851,Data!$B1:$B182,Data!$A1:$A182,"-")</f>
        <v>714300</v>
      </c>
      <c r="E1851" s="30" t="s">
        <v>3883</v>
      </c>
      <c r="F1851" s="4"/>
      <c r="G1851" s="5" t="s">
        <v>3665</v>
      </c>
      <c r="H1851" s="35"/>
      <c r="I1851" s="31" t="s">
        <v>3625</v>
      </c>
      <c r="J1851" s="32" t="str">
        <f>_xlfn.XLOOKUP(I1851,Data!$C$3:$C$11,Data!$D$3:$D$11,"-")</f>
        <v>10th Street Retail</v>
      </c>
    </row>
    <row r="1852" spans="1:10" ht="13.5" customHeight="1">
      <c r="A1852" s="3" t="s">
        <v>2491</v>
      </c>
      <c r="B1852" s="3" t="s">
        <v>2490</v>
      </c>
      <c r="C1852" s="3"/>
      <c r="D1852" s="4" t="str">
        <f>_xlfn.XLOOKUP($E1852,Data!$B1:$B182,Data!$A1:$A182,"-")</f>
        <v>714300</v>
      </c>
      <c r="E1852" s="30" t="s">
        <v>3883</v>
      </c>
      <c r="F1852" s="4"/>
      <c r="G1852" s="5" t="s">
        <v>3665</v>
      </c>
      <c r="H1852" s="35"/>
      <c r="I1852" s="31" t="s">
        <v>3631</v>
      </c>
      <c r="J1852" s="32" t="str">
        <f>_xlfn.XLOOKUP(I1852,Data!$C$3:$C$11,Data!$D$3:$D$11,"-")</f>
        <v>Chinook Retail</v>
      </c>
    </row>
    <row r="1853" spans="1:10" ht="13.5" customHeight="1">
      <c r="A1853" s="63" t="s">
        <v>4542</v>
      </c>
      <c r="B1853" s="63" t="s">
        <v>2490</v>
      </c>
      <c r="C1853" s="63"/>
      <c r="D1853" s="66"/>
      <c r="E1853" s="66"/>
      <c r="F1853" s="66"/>
      <c r="G1853" s="66"/>
      <c r="H1853" s="76"/>
      <c r="I1853" s="69" t="s">
        <v>4742</v>
      </c>
      <c r="J1853" s="40" t="s">
        <v>4743</v>
      </c>
    </row>
    <row r="1854" spans="1:10" ht="13.5" customHeight="1">
      <c r="A1854" s="3" t="s">
        <v>2492</v>
      </c>
      <c r="B1854" s="3" t="s">
        <v>2493</v>
      </c>
      <c r="C1854" s="3"/>
      <c r="D1854" s="4" t="str">
        <f>_xlfn.XLOOKUP($E1854,Data!$B1:$B182,Data!$A1:$A182,"-")</f>
        <v>714300</v>
      </c>
      <c r="E1854" s="30" t="s">
        <v>3883</v>
      </c>
      <c r="F1854" s="4"/>
      <c r="G1854" s="5" t="s">
        <v>3665</v>
      </c>
      <c r="H1854" s="35"/>
      <c r="I1854" s="31" t="s">
        <v>3625</v>
      </c>
      <c r="J1854" s="32" t="str">
        <f>_xlfn.XLOOKUP(I1854,Data!$C$3:$C$11,Data!$D$3:$D$11,"-")</f>
        <v>10th Street Retail</v>
      </c>
    </row>
    <row r="1855" spans="1:10" ht="13.5" customHeight="1">
      <c r="A1855" s="3" t="s">
        <v>2494</v>
      </c>
      <c r="B1855" s="3" t="s">
        <v>2493</v>
      </c>
      <c r="C1855" s="3"/>
      <c r="D1855" s="4" t="str">
        <f>_xlfn.XLOOKUP($E1855,Data!$B1:$B182,Data!$A1:$A182,"-")</f>
        <v>714300</v>
      </c>
      <c r="E1855" s="30" t="s">
        <v>3883</v>
      </c>
      <c r="F1855" s="4"/>
      <c r="G1855" s="5" t="s">
        <v>3665</v>
      </c>
      <c r="H1855" s="35"/>
      <c r="I1855" s="31" t="s">
        <v>3631</v>
      </c>
      <c r="J1855" s="32" t="str">
        <f>_xlfn.XLOOKUP(I1855,Data!$C$3:$C$11,Data!$D$3:$D$11,"-")</f>
        <v>Chinook Retail</v>
      </c>
    </row>
    <row r="1856" spans="1:10" ht="13.5" customHeight="1">
      <c r="A1856" s="63" t="s">
        <v>4543</v>
      </c>
      <c r="B1856" s="63" t="s">
        <v>2493</v>
      </c>
      <c r="C1856" s="63"/>
      <c r="D1856" s="66"/>
      <c r="E1856" s="66"/>
      <c r="F1856" s="66"/>
      <c r="G1856" s="66"/>
      <c r="H1856" s="76"/>
      <c r="I1856" s="69" t="s">
        <v>4742</v>
      </c>
      <c r="J1856" s="40" t="s">
        <v>4743</v>
      </c>
    </row>
    <row r="1857" spans="1:10" ht="13.5" customHeight="1">
      <c r="A1857" s="3" t="s">
        <v>2495</v>
      </c>
      <c r="B1857" s="3" t="s">
        <v>2496</v>
      </c>
      <c r="C1857" s="3"/>
      <c r="D1857" s="4" t="str">
        <f>_xlfn.XLOOKUP($E1857,Data!$B1:$B182,Data!$A1:$A182,"-")</f>
        <v>714300</v>
      </c>
      <c r="E1857" s="30" t="s">
        <v>3883</v>
      </c>
      <c r="F1857" s="4"/>
      <c r="G1857" s="5" t="s">
        <v>3665</v>
      </c>
      <c r="H1857" s="35"/>
      <c r="I1857" s="31" t="s">
        <v>3625</v>
      </c>
      <c r="J1857" s="32" t="str">
        <f>_xlfn.XLOOKUP(I1857,Data!$C$3:$C$11,Data!$D$3:$D$11,"-")</f>
        <v>10th Street Retail</v>
      </c>
    </row>
    <row r="1858" spans="1:10" ht="13.5" customHeight="1">
      <c r="A1858" s="3" t="s">
        <v>2497</v>
      </c>
      <c r="B1858" s="3" t="s">
        <v>2496</v>
      </c>
      <c r="C1858" s="3"/>
      <c r="D1858" s="4" t="str">
        <f>_xlfn.XLOOKUP($E1858,Data!$B1:$B182,Data!$A1:$A182,"-")</f>
        <v>714300</v>
      </c>
      <c r="E1858" s="30" t="s">
        <v>3883</v>
      </c>
      <c r="F1858" s="4"/>
      <c r="G1858" s="5" t="s">
        <v>3665</v>
      </c>
      <c r="H1858" s="35"/>
      <c r="I1858" s="31" t="s">
        <v>3631</v>
      </c>
      <c r="J1858" s="32" t="str">
        <f>_xlfn.XLOOKUP(I1858,Data!$C$3:$C$11,Data!$D$3:$D$11,"-")</f>
        <v>Chinook Retail</v>
      </c>
    </row>
    <row r="1859" spans="1:10" ht="13.5" customHeight="1">
      <c r="A1859" s="63" t="s">
        <v>4544</v>
      </c>
      <c r="B1859" s="63" t="s">
        <v>2496</v>
      </c>
      <c r="C1859" s="63"/>
      <c r="D1859" s="66"/>
      <c r="E1859" s="66"/>
      <c r="F1859" s="66"/>
      <c r="G1859" s="66"/>
      <c r="H1859" s="76"/>
      <c r="I1859" s="69" t="s">
        <v>4742</v>
      </c>
      <c r="J1859" s="40" t="s">
        <v>4743</v>
      </c>
    </row>
    <row r="1860" spans="1:10" ht="13.5" customHeight="1">
      <c r="A1860" s="3" t="s">
        <v>2498</v>
      </c>
      <c r="B1860" s="3" t="s">
        <v>2499</v>
      </c>
      <c r="C1860" s="3"/>
      <c r="D1860" s="4" t="str">
        <f>_xlfn.XLOOKUP($E1860,Data!$B1:$B182,Data!$A1:$A182,"-")</f>
        <v>714300</v>
      </c>
      <c r="E1860" s="30" t="s">
        <v>3883</v>
      </c>
      <c r="F1860" s="4"/>
      <c r="G1860" s="5" t="s">
        <v>3665</v>
      </c>
      <c r="H1860" s="35"/>
      <c r="I1860" s="31" t="s">
        <v>3625</v>
      </c>
      <c r="J1860" s="32" t="str">
        <f>_xlfn.XLOOKUP(I1860,Data!$C$3:$C$11,Data!$D$3:$D$11,"-")</f>
        <v>10th Street Retail</v>
      </c>
    </row>
    <row r="1861" spans="1:10" ht="13.5" customHeight="1">
      <c r="A1861" s="3" t="s">
        <v>2500</v>
      </c>
      <c r="B1861" s="3" t="s">
        <v>2499</v>
      </c>
      <c r="C1861" s="3"/>
      <c r="D1861" s="4" t="str">
        <f>_xlfn.XLOOKUP($E1861,Data!$B1:$B182,Data!$A1:$A182,"-")</f>
        <v>714300</v>
      </c>
      <c r="E1861" s="30" t="s">
        <v>3883</v>
      </c>
      <c r="F1861" s="4"/>
      <c r="G1861" s="5" t="s">
        <v>3665</v>
      </c>
      <c r="H1861" s="35"/>
      <c r="I1861" s="31" t="s">
        <v>3631</v>
      </c>
      <c r="J1861" s="32" t="str">
        <f>_xlfn.XLOOKUP(I1861,Data!$C$3:$C$11,Data!$D$3:$D$11,"-")</f>
        <v>Chinook Retail</v>
      </c>
    </row>
    <row r="1862" spans="1:10" ht="13.5" customHeight="1">
      <c r="A1862" s="63" t="s">
        <v>4545</v>
      </c>
      <c r="B1862" s="63" t="s">
        <v>2499</v>
      </c>
      <c r="C1862" s="63"/>
      <c r="D1862" s="66"/>
      <c r="E1862" s="66"/>
      <c r="F1862" s="66"/>
      <c r="G1862" s="66"/>
      <c r="H1862" s="76"/>
      <c r="I1862" s="69" t="s">
        <v>4742</v>
      </c>
      <c r="J1862" s="40" t="s">
        <v>4743</v>
      </c>
    </row>
    <row r="1863" spans="1:10" ht="13.5" customHeight="1">
      <c r="A1863" s="3" t="s">
        <v>2501</v>
      </c>
      <c r="B1863" s="3" t="s">
        <v>2502</v>
      </c>
      <c r="C1863" s="3"/>
      <c r="D1863" s="4" t="str">
        <f>_xlfn.XLOOKUP($E1863,Data!$B1:$B182,Data!$A1:$A182,"-")</f>
        <v>714300</v>
      </c>
      <c r="E1863" s="30" t="s">
        <v>3883</v>
      </c>
      <c r="F1863" s="4"/>
      <c r="G1863" s="5" t="s">
        <v>3665</v>
      </c>
      <c r="H1863" s="35"/>
      <c r="I1863" s="31" t="s">
        <v>3625</v>
      </c>
      <c r="J1863" s="32" t="str">
        <f>_xlfn.XLOOKUP(I1863,Data!$C$3:$C$11,Data!$D$3:$D$11,"-")</f>
        <v>10th Street Retail</v>
      </c>
    </row>
    <row r="1864" spans="1:10" ht="13.5" customHeight="1">
      <c r="A1864" s="3" t="s">
        <v>2503</v>
      </c>
      <c r="B1864" s="3" t="s">
        <v>2502</v>
      </c>
      <c r="C1864" s="3"/>
      <c r="D1864" s="4" t="str">
        <f>_xlfn.XLOOKUP($E1864,Data!$B1:$B182,Data!$A1:$A182,"-")</f>
        <v>714300</v>
      </c>
      <c r="E1864" s="30" t="s">
        <v>3883</v>
      </c>
      <c r="F1864" s="4"/>
      <c r="G1864" s="5" t="s">
        <v>3665</v>
      </c>
      <c r="H1864" s="35"/>
      <c r="I1864" s="31" t="s">
        <v>3631</v>
      </c>
      <c r="J1864" s="32" t="str">
        <f>_xlfn.XLOOKUP(I1864,Data!$C$3:$C$11,Data!$D$3:$D$11,"-")</f>
        <v>Chinook Retail</v>
      </c>
    </row>
    <row r="1865" spans="1:10" ht="13.5" customHeight="1">
      <c r="A1865" s="63" t="s">
        <v>4546</v>
      </c>
      <c r="B1865" s="63" t="s">
        <v>2502</v>
      </c>
      <c r="C1865" s="63"/>
      <c r="D1865" s="66"/>
      <c r="E1865" s="66"/>
      <c r="F1865" s="66"/>
      <c r="G1865" s="66"/>
      <c r="H1865" s="76"/>
      <c r="I1865" s="69" t="s">
        <v>4742</v>
      </c>
      <c r="J1865" s="40" t="s">
        <v>4743</v>
      </c>
    </row>
    <row r="1866" spans="1:10" ht="13.5" customHeight="1">
      <c r="A1866" s="3" t="s">
        <v>2504</v>
      </c>
      <c r="B1866" s="3" t="s">
        <v>2505</v>
      </c>
      <c r="C1866" s="3"/>
      <c r="D1866" s="4" t="str">
        <f>_xlfn.XLOOKUP($E1866,Data!$B1:$B182,Data!$A1:$A182,"-")</f>
        <v>715700</v>
      </c>
      <c r="E1866" s="32" t="s">
        <v>3901</v>
      </c>
      <c r="F1866" s="4" t="str">
        <f>_xlfn.XLOOKUP($G1866,Data!$F1:$F182,Data!$E1:$E182,"-")</f>
        <v>12</v>
      </c>
      <c r="G1866" s="5" t="s">
        <v>3673</v>
      </c>
      <c r="H1866" s="35"/>
      <c r="I1866" s="31" t="s">
        <v>3620</v>
      </c>
      <c r="J1866" s="32" t="str">
        <f>_xlfn.XLOOKUP(I1866,Data!$C$3:$C$11,Data!$D$3:$D$11,"-")</f>
        <v>Admin</v>
      </c>
    </row>
    <row r="1867" spans="1:10" ht="13.5" customHeight="1">
      <c r="A1867" s="3" t="s">
        <v>2506</v>
      </c>
      <c r="B1867" s="3" t="s">
        <v>2507</v>
      </c>
      <c r="C1867" s="3"/>
      <c r="D1867" s="4" t="str">
        <f>_xlfn.XLOOKUP($E1867,Data!$B1:$B182,Data!$A1:$A182,"-")</f>
        <v>715700</v>
      </c>
      <c r="E1867" s="32" t="s">
        <v>3901</v>
      </c>
      <c r="F1867" s="4"/>
      <c r="G1867" s="5" t="s">
        <v>3665</v>
      </c>
      <c r="H1867" s="35"/>
      <c r="I1867" s="31" t="s">
        <v>3625</v>
      </c>
      <c r="J1867" s="32" t="str">
        <f>_xlfn.XLOOKUP(I1867,Data!$C$3:$C$11,Data!$D$3:$D$11,"-")</f>
        <v>10th Street Retail</v>
      </c>
    </row>
    <row r="1868" spans="1:10" ht="13.5" customHeight="1">
      <c r="A1868" s="3" t="s">
        <v>2508</v>
      </c>
      <c r="B1868" s="3" t="s">
        <v>2507</v>
      </c>
      <c r="C1868" s="3"/>
      <c r="D1868" s="4" t="str">
        <f>_xlfn.XLOOKUP($E1868,Data!$B1:$B182,Data!$A1:$A182,"-")</f>
        <v>715700</v>
      </c>
      <c r="E1868" s="32" t="s">
        <v>3901</v>
      </c>
      <c r="F1868" s="4"/>
      <c r="G1868" s="5" t="s">
        <v>3665</v>
      </c>
      <c r="H1868" s="35"/>
      <c r="I1868" s="31" t="s">
        <v>3631</v>
      </c>
      <c r="J1868" s="32" t="str">
        <f>_xlfn.XLOOKUP(I1868,Data!$C$3:$C$11,Data!$D$3:$D$11,"-")</f>
        <v>Chinook Retail</v>
      </c>
    </row>
    <row r="1869" spans="1:10" ht="13.5" customHeight="1">
      <c r="A1869" s="3" t="s">
        <v>2509</v>
      </c>
      <c r="B1869" s="3" t="s">
        <v>2507</v>
      </c>
      <c r="C1869" s="3"/>
      <c r="D1869" s="4" t="str">
        <f>_xlfn.XLOOKUP($E1869,Data!$B1:$B182,Data!$A1:$A182,"-")</f>
        <v>715700</v>
      </c>
      <c r="E1869" s="32" t="s">
        <v>3901</v>
      </c>
      <c r="F1869" s="4"/>
      <c r="G1869" s="5" t="s">
        <v>3665</v>
      </c>
      <c r="H1869" s="35"/>
      <c r="I1869" s="31" t="s">
        <v>3635</v>
      </c>
      <c r="J1869" s="32" t="str">
        <f>_xlfn.XLOOKUP(I1869,Data!$C$3:$C$11,Data!$D$3:$D$11,"-")</f>
        <v>Crowfoot Retail</v>
      </c>
    </row>
    <row r="1870" spans="1:10" ht="13.5" customHeight="1">
      <c r="A1870" s="3" t="s">
        <v>2510</v>
      </c>
      <c r="B1870" s="3" t="s">
        <v>2511</v>
      </c>
      <c r="C1870" s="3"/>
      <c r="D1870" s="4" t="str">
        <f>_xlfn.XLOOKUP($E1870,Data!$B1:$B182,Data!$A1:$A182,"-")</f>
        <v>715700</v>
      </c>
      <c r="E1870" s="32" t="s">
        <v>3901</v>
      </c>
      <c r="F1870" s="4"/>
      <c r="G1870" s="5" t="s">
        <v>3665</v>
      </c>
      <c r="H1870" s="35"/>
      <c r="I1870" s="31" t="s">
        <v>3645</v>
      </c>
      <c r="J1870" s="32" t="str">
        <f>_xlfn.XLOOKUP(I1870,Data!$C$3:$C$11,Data!$D$3:$D$11,"-")</f>
        <v>S03</v>
      </c>
    </row>
    <row r="1871" spans="1:10" ht="13.5" customHeight="1">
      <c r="A1871" s="63" t="s">
        <v>4547</v>
      </c>
      <c r="B1871" s="63" t="s">
        <v>2507</v>
      </c>
      <c r="C1871" s="63"/>
      <c r="D1871" s="66"/>
      <c r="E1871" s="66"/>
      <c r="F1871" s="66"/>
      <c r="G1871" s="66"/>
      <c r="H1871" s="76"/>
      <c r="I1871" s="69" t="s">
        <v>4742</v>
      </c>
      <c r="J1871" s="40" t="s">
        <v>4743</v>
      </c>
    </row>
    <row r="1872" spans="1:10" ht="13.5" customHeight="1">
      <c r="A1872" s="3" t="s">
        <v>2512</v>
      </c>
      <c r="B1872" s="3" t="s">
        <v>2513</v>
      </c>
      <c r="C1872" s="3"/>
      <c r="D1872" s="4" t="str">
        <f>_xlfn.XLOOKUP($E1872,Data!$B1:$B182,Data!$A1:$A182,"-")</f>
        <v>715700</v>
      </c>
      <c r="E1872" s="32" t="s">
        <v>3901</v>
      </c>
      <c r="F1872" s="4" t="str">
        <f>_xlfn.XLOOKUP($G1872,Data!$F1:$F182,Data!$E1:$E182,"-")</f>
        <v>12</v>
      </c>
      <c r="G1872" s="5" t="s">
        <v>3673</v>
      </c>
      <c r="H1872" s="35"/>
      <c r="I1872" s="31" t="s">
        <v>3641</v>
      </c>
      <c r="J1872" s="32" t="str">
        <f>_xlfn.XLOOKUP(I1872,Data!$C$3:$C$11,Data!$D$3:$D$11,"-")</f>
        <v>Warehouse</v>
      </c>
    </row>
    <row r="1873" spans="1:10" ht="13.5" customHeight="1">
      <c r="A1873" s="3" t="s">
        <v>2514</v>
      </c>
      <c r="B1873" s="3" t="s">
        <v>2515</v>
      </c>
      <c r="C1873" s="3"/>
      <c r="D1873" s="4" t="str">
        <f>_xlfn.XLOOKUP($E1873,Data!$B1:$B182,Data!$A1:$A182,"-")</f>
        <v>715700</v>
      </c>
      <c r="E1873" s="32" t="s">
        <v>3901</v>
      </c>
      <c r="F1873" s="4" t="str">
        <f>_xlfn.XLOOKUP($G1873,Data!$F1:$F182,Data!$E1:$E182,"-")</f>
        <v>01</v>
      </c>
      <c r="G1873" s="5" t="s">
        <v>3622</v>
      </c>
      <c r="H1873" s="35"/>
      <c r="I1873" s="31" t="s">
        <v>3620</v>
      </c>
      <c r="J1873" s="32" t="str">
        <f>_xlfn.XLOOKUP(I1873,Data!$C$3:$C$11,Data!$D$3:$D$11,"-")</f>
        <v>Admin</v>
      </c>
    </row>
    <row r="1874" spans="1:10" ht="13.5" customHeight="1">
      <c r="A1874" s="3" t="s">
        <v>2516</v>
      </c>
      <c r="B1874" s="3" t="s">
        <v>2517</v>
      </c>
      <c r="C1874" s="3"/>
      <c r="D1874" s="4" t="str">
        <f>_xlfn.XLOOKUP($E1874,Data!$B1:$B182,Data!$A1:$A182,"-")</f>
        <v>715700</v>
      </c>
      <c r="E1874" s="32" t="s">
        <v>3901</v>
      </c>
      <c r="F1874" s="4" t="str">
        <f>_xlfn.XLOOKUP($G1874,Data!$F1:$F182,Data!$E1:$E182,"-")</f>
        <v>03</v>
      </c>
      <c r="G1874" s="5" t="s">
        <v>3634</v>
      </c>
      <c r="H1874" s="35"/>
      <c r="I1874" s="31" t="s">
        <v>3620</v>
      </c>
      <c r="J1874" s="32" t="str">
        <f>_xlfn.XLOOKUP(I1874,Data!$C$3:$C$11,Data!$D$3:$D$11,"-")</f>
        <v>Admin</v>
      </c>
    </row>
    <row r="1875" spans="1:10" ht="13.5" customHeight="1">
      <c r="A1875" s="3" t="s">
        <v>2518</v>
      </c>
      <c r="B1875" s="3" t="s">
        <v>2519</v>
      </c>
      <c r="C1875" s="3"/>
      <c r="D1875" s="4" t="str">
        <f>_xlfn.XLOOKUP($E1875,Data!$B1:$B182,Data!$A1:$A182,"-")</f>
        <v>715700</v>
      </c>
      <c r="E1875" s="32" t="s">
        <v>3901</v>
      </c>
      <c r="F1875" s="4" t="str">
        <f>_xlfn.XLOOKUP($G1875,Data!$F1:$F182,Data!$E1:$E182,"-")</f>
        <v>04</v>
      </c>
      <c r="G1875" s="5" t="s">
        <v>3638</v>
      </c>
      <c r="H1875" s="35"/>
      <c r="I1875" s="31" t="s">
        <v>3620</v>
      </c>
      <c r="J1875" s="32" t="str">
        <f>_xlfn.XLOOKUP(I1875,Data!$C$3:$C$11,Data!$D$3:$D$11,"-")</f>
        <v>Admin</v>
      </c>
    </row>
    <row r="1876" spans="1:10" ht="13.5" customHeight="1">
      <c r="A1876" s="3" t="s">
        <v>2520</v>
      </c>
      <c r="B1876" s="3" t="s">
        <v>2521</v>
      </c>
      <c r="C1876" s="3"/>
      <c r="D1876" s="4" t="str">
        <f>_xlfn.XLOOKUP($E1876,Data!$B1:$B182,Data!$A1:$A182,"-")</f>
        <v>715700</v>
      </c>
      <c r="E1876" s="32" t="s">
        <v>3901</v>
      </c>
      <c r="F1876" s="4" t="str">
        <f>_xlfn.XLOOKUP($G1876,Data!$F1:$F182,Data!$E1:$E182,"-")</f>
        <v>08</v>
      </c>
      <c r="G1876" s="5" t="s">
        <v>3657</v>
      </c>
      <c r="H1876" s="35"/>
      <c r="I1876" s="31" t="s">
        <v>3620</v>
      </c>
      <c r="J1876" s="32" t="str">
        <f>_xlfn.XLOOKUP(I1876,Data!$C$3:$C$11,Data!$D$3:$D$11,"-")</f>
        <v>Admin</v>
      </c>
    </row>
    <row r="1877" spans="1:10" ht="13.5" customHeight="1">
      <c r="A1877" s="3" t="s">
        <v>2522</v>
      </c>
      <c r="B1877" s="3" t="s">
        <v>2523</v>
      </c>
      <c r="C1877" s="3"/>
      <c r="D1877" s="4" t="str">
        <f>_xlfn.XLOOKUP($E1877,Data!$B1:$B182,Data!$A1:$A182,"-")</f>
        <v>715700</v>
      </c>
      <c r="E1877" s="32" t="s">
        <v>3901</v>
      </c>
      <c r="F1877" s="4"/>
      <c r="G1877" s="5" t="s">
        <v>3665</v>
      </c>
      <c r="H1877" s="35"/>
      <c r="I1877" s="31" t="s">
        <v>3625</v>
      </c>
      <c r="J1877" s="32" t="str">
        <f>_xlfn.XLOOKUP(I1877,Data!$C$3:$C$11,Data!$D$3:$D$11,"-")</f>
        <v>10th Street Retail</v>
      </c>
    </row>
    <row r="1878" spans="1:10" ht="13.5" customHeight="1">
      <c r="A1878" s="3" t="s">
        <v>2524</v>
      </c>
      <c r="B1878" s="3" t="s">
        <v>2523</v>
      </c>
      <c r="C1878" s="3"/>
      <c r="D1878" s="4" t="str">
        <f>_xlfn.XLOOKUP($E1878,Data!$B1:$B182,Data!$A1:$A182,"-")</f>
        <v>715700</v>
      </c>
      <c r="E1878" s="32" t="s">
        <v>3901</v>
      </c>
      <c r="F1878" s="4"/>
      <c r="G1878" s="5" t="s">
        <v>3665</v>
      </c>
      <c r="H1878" s="35"/>
      <c r="I1878" s="31" t="s">
        <v>3631</v>
      </c>
      <c r="J1878" s="32" t="str">
        <f>_xlfn.XLOOKUP(I1878,Data!$C$3:$C$11,Data!$D$3:$D$11,"-")</f>
        <v>Chinook Retail</v>
      </c>
    </row>
    <row r="1879" spans="1:10" ht="13.5" customHeight="1">
      <c r="A1879" s="63" t="s">
        <v>4548</v>
      </c>
      <c r="B1879" s="63" t="s">
        <v>2523</v>
      </c>
      <c r="C1879" s="63"/>
      <c r="D1879" s="66"/>
      <c r="E1879" s="66"/>
      <c r="F1879" s="66"/>
      <c r="G1879" s="66"/>
      <c r="H1879" s="76"/>
      <c r="I1879" s="69" t="s">
        <v>4742</v>
      </c>
      <c r="J1879" s="40" t="s">
        <v>4743</v>
      </c>
    </row>
    <row r="1880" spans="1:10" ht="13.5" customHeight="1">
      <c r="A1880" s="3" t="s">
        <v>2525</v>
      </c>
      <c r="B1880" s="3" t="s">
        <v>2526</v>
      </c>
      <c r="C1880" s="3"/>
      <c r="D1880" s="4" t="str">
        <f>_xlfn.XLOOKUP($E1880,Data!$B1:$B182,Data!$A1:$A182,"-")</f>
        <v>715700</v>
      </c>
      <c r="E1880" s="32" t="s">
        <v>3901</v>
      </c>
      <c r="F1880" s="4" t="str">
        <f>_xlfn.XLOOKUP($G1880,Data!$F1:$F182,Data!$E1:$E182,"-")</f>
        <v>02</v>
      </c>
      <c r="G1880" s="5" t="s">
        <v>3628</v>
      </c>
      <c r="H1880" s="35"/>
      <c r="I1880" s="31" t="s">
        <v>3620</v>
      </c>
      <c r="J1880" s="32" t="str">
        <f>_xlfn.XLOOKUP(I1880,Data!$C$3:$C$11,Data!$D$3:$D$11,"-")</f>
        <v>Admin</v>
      </c>
    </row>
    <row r="1881" spans="1:10" ht="13.5" customHeight="1">
      <c r="A1881" s="3" t="s">
        <v>2527</v>
      </c>
      <c r="B1881" s="3" t="s">
        <v>2528</v>
      </c>
      <c r="C1881" s="3"/>
      <c r="D1881" s="4" t="str">
        <f>_xlfn.XLOOKUP($E1881,Data!$B1:$B182,Data!$A1:$A182,"-")</f>
        <v>715700</v>
      </c>
      <c r="E1881" s="32" t="s">
        <v>3901</v>
      </c>
      <c r="F1881" s="4" t="str">
        <f>_xlfn.XLOOKUP($G1881,Data!$F1:$F182,Data!$E1:$E182,"-")</f>
        <v>09</v>
      </c>
      <c r="G1881" s="5" t="s">
        <v>13</v>
      </c>
      <c r="H1881" s="35"/>
      <c r="I1881" s="31" t="s">
        <v>3620</v>
      </c>
      <c r="J1881" s="32" t="str">
        <f>_xlfn.XLOOKUP(I1881,Data!$C$3:$C$11,Data!$D$3:$D$11,"-")</f>
        <v>Admin</v>
      </c>
    </row>
    <row r="1882" spans="1:10" ht="13.5" customHeight="1">
      <c r="A1882" s="3" t="s">
        <v>2529</v>
      </c>
      <c r="B1882" s="3" t="s">
        <v>2530</v>
      </c>
      <c r="C1882" s="3"/>
      <c r="D1882" s="4" t="str">
        <f>_xlfn.XLOOKUP($E1882,Data!$B1:$B182,Data!$A1:$A182,"-")</f>
        <v>715700</v>
      </c>
      <c r="E1882" s="32" t="s">
        <v>3901</v>
      </c>
      <c r="F1882" s="4"/>
      <c r="G1882" s="5" t="s">
        <v>3665</v>
      </c>
      <c r="H1882" s="35"/>
      <c r="I1882" s="31" t="s">
        <v>3625</v>
      </c>
      <c r="J1882" s="32" t="str">
        <f>_xlfn.XLOOKUP(I1882,Data!$C$3:$C$11,Data!$D$3:$D$11,"-")</f>
        <v>10th Street Retail</v>
      </c>
    </row>
    <row r="1883" spans="1:10" ht="13.5" customHeight="1">
      <c r="A1883" s="3" t="s">
        <v>2531</v>
      </c>
      <c r="B1883" s="3" t="s">
        <v>2530</v>
      </c>
      <c r="C1883" s="3"/>
      <c r="D1883" s="4" t="str">
        <f>_xlfn.XLOOKUP($E1883,Data!$B1:$B182,Data!$A1:$A182,"-")</f>
        <v>715700</v>
      </c>
      <c r="E1883" s="32" t="s">
        <v>3901</v>
      </c>
      <c r="F1883" s="4"/>
      <c r="G1883" s="5" t="s">
        <v>3665</v>
      </c>
      <c r="H1883" s="35"/>
      <c r="I1883" s="31" t="s">
        <v>3631</v>
      </c>
      <c r="J1883" s="32" t="str">
        <f>_xlfn.XLOOKUP(I1883,Data!$C$3:$C$11,Data!$D$3:$D$11,"-")</f>
        <v>Chinook Retail</v>
      </c>
    </row>
    <row r="1884" spans="1:10" ht="13.5" customHeight="1">
      <c r="A1884" s="63" t="s">
        <v>4549</v>
      </c>
      <c r="B1884" s="63" t="s">
        <v>2530</v>
      </c>
      <c r="C1884" s="63"/>
      <c r="D1884" s="66"/>
      <c r="E1884" s="66"/>
      <c r="F1884" s="66"/>
      <c r="G1884" s="66"/>
      <c r="H1884" s="76"/>
      <c r="I1884" s="69" t="s">
        <v>4742</v>
      </c>
      <c r="J1884" s="40" t="s">
        <v>4743</v>
      </c>
    </row>
    <row r="1885" spans="1:10" ht="13.5" customHeight="1">
      <c r="A1885" s="3" t="s">
        <v>2532</v>
      </c>
      <c r="B1885" s="3" t="s">
        <v>2533</v>
      </c>
      <c r="C1885" s="3"/>
      <c r="D1885" s="4" t="str">
        <f>_xlfn.XLOOKUP($E1885,Data!$B1:$B182,Data!$A1:$A182,"-")</f>
        <v>715700</v>
      </c>
      <c r="E1885" s="32" t="s">
        <v>3901</v>
      </c>
      <c r="F1885" s="4"/>
      <c r="G1885" s="5" t="s">
        <v>3665</v>
      </c>
      <c r="H1885" s="35"/>
      <c r="I1885" s="31" t="s">
        <v>3625</v>
      </c>
      <c r="J1885" s="32" t="str">
        <f>_xlfn.XLOOKUP(I1885,Data!$C$3:$C$11,Data!$D$3:$D$11,"-")</f>
        <v>10th Street Retail</v>
      </c>
    </row>
    <row r="1886" spans="1:10" ht="13.5" customHeight="1">
      <c r="A1886" s="3" t="s">
        <v>2534</v>
      </c>
      <c r="B1886" s="3" t="s">
        <v>2533</v>
      </c>
      <c r="C1886" s="3"/>
      <c r="D1886" s="4" t="str">
        <f>_xlfn.XLOOKUP($E1886,Data!$B1:$B182,Data!$A1:$A182,"-")</f>
        <v>715700</v>
      </c>
      <c r="E1886" s="32" t="s">
        <v>3901</v>
      </c>
      <c r="F1886" s="4"/>
      <c r="G1886" s="5" t="s">
        <v>3665</v>
      </c>
      <c r="H1886" s="35"/>
      <c r="I1886" s="31" t="s">
        <v>3631</v>
      </c>
      <c r="J1886" s="32" t="str">
        <f>_xlfn.XLOOKUP(I1886,Data!$C$3:$C$11,Data!$D$3:$D$11,"-")</f>
        <v>Chinook Retail</v>
      </c>
    </row>
    <row r="1887" spans="1:10" ht="13.5" customHeight="1">
      <c r="A1887" s="63" t="s">
        <v>4550</v>
      </c>
      <c r="B1887" s="63" t="s">
        <v>2533</v>
      </c>
      <c r="C1887" s="63"/>
      <c r="D1887" s="66"/>
      <c r="E1887" s="66"/>
      <c r="F1887" s="66"/>
      <c r="G1887" s="66"/>
      <c r="H1887" s="76"/>
      <c r="I1887" s="69" t="s">
        <v>4742</v>
      </c>
      <c r="J1887" s="40" t="s">
        <v>4743</v>
      </c>
    </row>
    <row r="1888" spans="1:10" ht="13.5" customHeight="1">
      <c r="A1888" s="3" t="s">
        <v>2535</v>
      </c>
      <c r="B1888" s="3" t="s">
        <v>2536</v>
      </c>
      <c r="C1888" s="3"/>
      <c r="D1888" s="4" t="str">
        <f>_xlfn.XLOOKUP($E1888,Data!$B1:$B182,Data!$A1:$A182,"-")</f>
        <v>715700</v>
      </c>
      <c r="E1888" s="32" t="s">
        <v>3901</v>
      </c>
      <c r="F1888" s="4"/>
      <c r="G1888" s="5" t="s">
        <v>3665</v>
      </c>
      <c r="H1888" s="35"/>
      <c r="I1888" s="31" t="s">
        <v>3625</v>
      </c>
      <c r="J1888" s="32" t="str">
        <f>_xlfn.XLOOKUP(I1888,Data!$C$3:$C$11,Data!$D$3:$D$11,"-")</f>
        <v>10th Street Retail</v>
      </c>
    </row>
    <row r="1889" spans="1:10" ht="13.5" customHeight="1">
      <c r="A1889" s="3" t="s">
        <v>2537</v>
      </c>
      <c r="B1889" s="3" t="s">
        <v>2536</v>
      </c>
      <c r="C1889" s="3"/>
      <c r="D1889" s="4" t="str">
        <f>_xlfn.XLOOKUP($E1889,Data!$B1:$B182,Data!$A1:$A182,"-")</f>
        <v>715700</v>
      </c>
      <c r="E1889" s="32" t="s">
        <v>3901</v>
      </c>
      <c r="F1889" s="4"/>
      <c r="G1889" s="5" t="s">
        <v>3665</v>
      </c>
      <c r="H1889" s="35"/>
      <c r="I1889" s="31" t="s">
        <v>3631</v>
      </c>
      <c r="J1889" s="32" t="str">
        <f>_xlfn.XLOOKUP(I1889,Data!$C$3:$C$11,Data!$D$3:$D$11,"-")</f>
        <v>Chinook Retail</v>
      </c>
    </row>
    <row r="1890" spans="1:10" ht="13.5" customHeight="1">
      <c r="A1890" s="63" t="s">
        <v>4551</v>
      </c>
      <c r="B1890" s="63" t="s">
        <v>2536</v>
      </c>
      <c r="C1890" s="63"/>
      <c r="D1890" s="66"/>
      <c r="E1890" s="66"/>
      <c r="F1890" s="66"/>
      <c r="G1890" s="66"/>
      <c r="H1890" s="76"/>
      <c r="I1890" s="69" t="s">
        <v>4742</v>
      </c>
      <c r="J1890" s="40" t="s">
        <v>4743</v>
      </c>
    </row>
    <row r="1891" spans="1:10" ht="13.5" customHeight="1">
      <c r="A1891" s="3" t="s">
        <v>2538</v>
      </c>
      <c r="B1891" s="3" t="s">
        <v>2539</v>
      </c>
      <c r="C1891" s="3"/>
      <c r="D1891" s="4" t="str">
        <f>_xlfn.XLOOKUP($E1891,Data!$B1:$B182,Data!$A1:$A182,"-")</f>
        <v>715700</v>
      </c>
      <c r="E1891" s="32" t="s">
        <v>3901</v>
      </c>
      <c r="F1891" s="4"/>
      <c r="G1891" s="5" t="s">
        <v>3665</v>
      </c>
      <c r="H1891" s="35"/>
      <c r="I1891" s="31" t="s">
        <v>3625</v>
      </c>
      <c r="J1891" s="32" t="str">
        <f>_xlfn.XLOOKUP(I1891,Data!$C$3:$C$11,Data!$D$3:$D$11,"-")</f>
        <v>10th Street Retail</v>
      </c>
    </row>
    <row r="1892" spans="1:10" ht="13.5" customHeight="1">
      <c r="A1892" s="3" t="s">
        <v>2540</v>
      </c>
      <c r="B1892" s="3" t="s">
        <v>2539</v>
      </c>
      <c r="C1892" s="3"/>
      <c r="D1892" s="4" t="str">
        <f>_xlfn.XLOOKUP($E1892,Data!$B1:$B182,Data!$A1:$A182,"-")</f>
        <v>715700</v>
      </c>
      <c r="E1892" s="32" t="s">
        <v>3901</v>
      </c>
      <c r="F1892" s="4"/>
      <c r="G1892" s="5" t="s">
        <v>3665</v>
      </c>
      <c r="H1892" s="35"/>
      <c r="I1892" s="31" t="s">
        <v>3631</v>
      </c>
      <c r="J1892" s="32" t="str">
        <f>_xlfn.XLOOKUP(I1892,Data!$C$3:$C$11,Data!$D$3:$D$11,"-")</f>
        <v>Chinook Retail</v>
      </c>
    </row>
    <row r="1893" spans="1:10" ht="13.5" customHeight="1">
      <c r="A1893" s="63" t="s">
        <v>4552</v>
      </c>
      <c r="B1893" s="63" t="s">
        <v>2539</v>
      </c>
      <c r="C1893" s="63"/>
      <c r="D1893" s="66"/>
      <c r="E1893" s="66"/>
      <c r="F1893" s="66"/>
      <c r="G1893" s="66"/>
      <c r="H1893" s="76"/>
      <c r="I1893" s="69" t="s">
        <v>4742</v>
      </c>
      <c r="J1893" s="40" t="s">
        <v>4743</v>
      </c>
    </row>
    <row r="1894" spans="1:10" ht="13.5" customHeight="1">
      <c r="A1894" s="3" t="s">
        <v>2541</v>
      </c>
      <c r="B1894" s="3" t="s">
        <v>2542</v>
      </c>
      <c r="C1894" s="3"/>
      <c r="D1894" s="4" t="str">
        <f>_xlfn.XLOOKUP($E1894,Data!$B1:$B182,Data!$A1:$A182,"-")</f>
        <v>715700</v>
      </c>
      <c r="E1894" s="32" t="s">
        <v>3901</v>
      </c>
      <c r="F1894" s="4"/>
      <c r="G1894" s="5" t="s">
        <v>3665</v>
      </c>
      <c r="H1894" s="35"/>
      <c r="I1894" s="31" t="s">
        <v>3625</v>
      </c>
      <c r="J1894" s="32" t="str">
        <f>_xlfn.XLOOKUP(I1894,Data!$C$3:$C$11,Data!$D$3:$D$11,"-")</f>
        <v>10th Street Retail</v>
      </c>
    </row>
    <row r="1895" spans="1:10" ht="13.5" customHeight="1">
      <c r="A1895" s="3" t="s">
        <v>2543</v>
      </c>
      <c r="B1895" s="3" t="s">
        <v>2542</v>
      </c>
      <c r="C1895" s="3"/>
      <c r="D1895" s="4" t="str">
        <f>_xlfn.XLOOKUP($E1895,Data!$B1:$B182,Data!$A1:$A182,"-")</f>
        <v>715700</v>
      </c>
      <c r="E1895" s="32" t="s">
        <v>3901</v>
      </c>
      <c r="F1895" s="4"/>
      <c r="G1895" s="5" t="s">
        <v>3665</v>
      </c>
      <c r="H1895" s="35"/>
      <c r="I1895" s="31" t="s">
        <v>3631</v>
      </c>
      <c r="J1895" s="32" t="str">
        <f>_xlfn.XLOOKUP(I1895,Data!$C$3:$C$11,Data!$D$3:$D$11,"-")</f>
        <v>Chinook Retail</v>
      </c>
    </row>
    <row r="1896" spans="1:10" ht="13.5" customHeight="1">
      <c r="A1896" s="63" t="s">
        <v>4553</v>
      </c>
      <c r="B1896" s="63" t="s">
        <v>2542</v>
      </c>
      <c r="C1896" s="63"/>
      <c r="D1896" s="66"/>
      <c r="E1896" s="66"/>
      <c r="F1896" s="66"/>
      <c r="G1896" s="66"/>
      <c r="H1896" s="76"/>
      <c r="I1896" s="69" t="s">
        <v>4742</v>
      </c>
      <c r="J1896" s="40" t="s">
        <v>4743</v>
      </c>
    </row>
    <row r="1897" spans="1:10" ht="13.5" customHeight="1">
      <c r="A1897" s="3" t="s">
        <v>2544</v>
      </c>
      <c r="B1897" s="3" t="s">
        <v>2545</v>
      </c>
      <c r="C1897" s="3"/>
      <c r="D1897" s="4" t="str">
        <f>_xlfn.XLOOKUP($E1897,Data!$B1:$B182,Data!$A1:$A182,"-")</f>
        <v>715700</v>
      </c>
      <c r="E1897" s="32" t="s">
        <v>3901</v>
      </c>
      <c r="F1897" s="4"/>
      <c r="G1897" s="5" t="s">
        <v>3665</v>
      </c>
      <c r="H1897" s="35"/>
      <c r="I1897" s="31" t="s">
        <v>3625</v>
      </c>
      <c r="J1897" s="32" t="str">
        <f>_xlfn.XLOOKUP(I1897,Data!$C$3:$C$11,Data!$D$3:$D$11,"-")</f>
        <v>10th Street Retail</v>
      </c>
    </row>
    <row r="1898" spans="1:10" ht="13.5" customHeight="1">
      <c r="A1898" s="3" t="s">
        <v>2546</v>
      </c>
      <c r="B1898" s="3" t="s">
        <v>2545</v>
      </c>
      <c r="C1898" s="3"/>
      <c r="D1898" s="4" t="str">
        <f>_xlfn.XLOOKUP($E1898,Data!$B1:$B182,Data!$A1:$A182,"-")</f>
        <v>715700</v>
      </c>
      <c r="E1898" s="32" t="s">
        <v>3901</v>
      </c>
      <c r="F1898" s="4"/>
      <c r="G1898" s="5" t="s">
        <v>3665</v>
      </c>
      <c r="H1898" s="35"/>
      <c r="I1898" s="31" t="s">
        <v>3631</v>
      </c>
      <c r="J1898" s="32" t="str">
        <f>_xlfn.XLOOKUP(I1898,Data!$C$3:$C$11,Data!$D$3:$D$11,"-")</f>
        <v>Chinook Retail</v>
      </c>
    </row>
    <row r="1899" spans="1:10" ht="13.5" customHeight="1">
      <c r="A1899" s="63" t="s">
        <v>4554</v>
      </c>
      <c r="B1899" s="63" t="s">
        <v>2545</v>
      </c>
      <c r="C1899" s="63"/>
      <c r="D1899" s="66"/>
      <c r="E1899" s="66"/>
      <c r="F1899" s="66"/>
      <c r="G1899" s="66"/>
      <c r="H1899" s="76"/>
      <c r="I1899" s="69" t="s">
        <v>4742</v>
      </c>
      <c r="J1899" s="40" t="s">
        <v>4743</v>
      </c>
    </row>
    <row r="1900" spans="1:10" ht="13.5" customHeight="1">
      <c r="A1900" s="3" t="s">
        <v>2547</v>
      </c>
      <c r="B1900" s="3" t="s">
        <v>2548</v>
      </c>
      <c r="C1900" s="3"/>
      <c r="D1900" s="4" t="str">
        <f>_xlfn.XLOOKUP($E1900,Data!$B1:$B182,Data!$A1:$A182,"-")</f>
        <v>715700</v>
      </c>
      <c r="E1900" s="32" t="s">
        <v>3901</v>
      </c>
      <c r="F1900" s="4"/>
      <c r="G1900" s="5" t="s">
        <v>3665</v>
      </c>
      <c r="H1900" s="35"/>
      <c r="I1900" s="31" t="s">
        <v>3625</v>
      </c>
      <c r="J1900" s="32" t="str">
        <f>_xlfn.XLOOKUP(I1900,Data!$C$3:$C$11,Data!$D$3:$D$11,"-")</f>
        <v>10th Street Retail</v>
      </c>
    </row>
    <row r="1901" spans="1:10" ht="13.5" customHeight="1">
      <c r="A1901" s="3" t="s">
        <v>2549</v>
      </c>
      <c r="B1901" s="3" t="s">
        <v>2548</v>
      </c>
      <c r="C1901" s="3"/>
      <c r="D1901" s="4" t="str">
        <f>_xlfn.XLOOKUP($E1901,Data!$B1:$B182,Data!$A1:$A182,"-")</f>
        <v>715700</v>
      </c>
      <c r="E1901" s="32" t="s">
        <v>3901</v>
      </c>
      <c r="F1901" s="4"/>
      <c r="G1901" s="5" t="s">
        <v>3665</v>
      </c>
      <c r="H1901" s="35"/>
      <c r="I1901" s="31" t="s">
        <v>3631</v>
      </c>
      <c r="J1901" s="32" t="str">
        <f>_xlfn.XLOOKUP(I1901,Data!$C$3:$C$11,Data!$D$3:$D$11,"-")</f>
        <v>Chinook Retail</v>
      </c>
    </row>
    <row r="1902" spans="1:10" ht="13.5" customHeight="1">
      <c r="A1902" s="63" t="s">
        <v>4555</v>
      </c>
      <c r="B1902" s="63" t="s">
        <v>2548</v>
      </c>
      <c r="C1902" s="63"/>
      <c r="D1902" s="66"/>
      <c r="E1902" s="66"/>
      <c r="F1902" s="66"/>
      <c r="G1902" s="66"/>
      <c r="H1902" s="76"/>
      <c r="I1902" s="69" t="s">
        <v>4742</v>
      </c>
      <c r="J1902" s="40" t="s">
        <v>4743</v>
      </c>
    </row>
    <row r="1903" spans="1:10" ht="13.5" customHeight="1">
      <c r="A1903" s="3" t="s">
        <v>2550</v>
      </c>
      <c r="B1903" s="3" t="s">
        <v>2551</v>
      </c>
      <c r="C1903" s="3"/>
      <c r="D1903" s="4" t="str">
        <f>_xlfn.XLOOKUP($E1903,Data!$B1:$B182,Data!$A1:$A182,"-")</f>
        <v>715700</v>
      </c>
      <c r="E1903" s="32" t="s">
        <v>3901</v>
      </c>
      <c r="F1903" s="4"/>
      <c r="G1903" s="5" t="s">
        <v>3665</v>
      </c>
      <c r="H1903" s="35"/>
      <c r="I1903" s="31" t="s">
        <v>3625</v>
      </c>
      <c r="J1903" s="32" t="str">
        <f>_xlfn.XLOOKUP(I1903,Data!$C$3:$C$11,Data!$D$3:$D$11,"-")</f>
        <v>10th Street Retail</v>
      </c>
    </row>
    <row r="1904" spans="1:10" ht="13.5" customHeight="1">
      <c r="A1904" s="3" t="s">
        <v>2552</v>
      </c>
      <c r="B1904" s="3" t="s">
        <v>2551</v>
      </c>
      <c r="C1904" s="3"/>
      <c r="D1904" s="4" t="str">
        <f>_xlfn.XLOOKUP($E1904,Data!$B1:$B182,Data!$A1:$A182,"-")</f>
        <v>715700</v>
      </c>
      <c r="E1904" s="32" t="s">
        <v>3901</v>
      </c>
      <c r="F1904" s="4"/>
      <c r="G1904" s="5" t="s">
        <v>3665</v>
      </c>
      <c r="H1904" s="35"/>
      <c r="I1904" s="31" t="s">
        <v>3631</v>
      </c>
      <c r="J1904" s="32" t="str">
        <f>_xlfn.XLOOKUP(I1904,Data!$C$3:$C$11,Data!$D$3:$D$11,"-")</f>
        <v>Chinook Retail</v>
      </c>
    </row>
    <row r="1905" spans="1:10" ht="13.5" customHeight="1">
      <c r="A1905" s="63" t="s">
        <v>4556</v>
      </c>
      <c r="B1905" s="63" t="s">
        <v>2551</v>
      </c>
      <c r="C1905" s="63"/>
      <c r="D1905" s="66"/>
      <c r="E1905" s="66"/>
      <c r="F1905" s="66"/>
      <c r="G1905" s="66"/>
      <c r="H1905" s="76"/>
      <c r="I1905" s="69" t="s">
        <v>4742</v>
      </c>
      <c r="J1905" s="40" t="s">
        <v>4743</v>
      </c>
    </row>
    <row r="1906" spans="1:10" ht="13.5" customHeight="1">
      <c r="A1906" s="3" t="s">
        <v>2553</v>
      </c>
      <c r="B1906" s="3" t="s">
        <v>2554</v>
      </c>
      <c r="C1906" s="3"/>
      <c r="D1906" s="4" t="str">
        <f>_xlfn.XLOOKUP($E1906,Data!$B1:$B182,Data!$A1:$A182,"-")</f>
        <v>715700</v>
      </c>
      <c r="E1906" s="32" t="s">
        <v>3901</v>
      </c>
      <c r="F1906" s="4"/>
      <c r="G1906" s="5" t="s">
        <v>3665</v>
      </c>
      <c r="H1906" s="35"/>
      <c r="I1906" s="31" t="s">
        <v>3625</v>
      </c>
      <c r="J1906" s="32" t="str">
        <f>_xlfn.XLOOKUP(I1906,Data!$C$3:$C$11,Data!$D$3:$D$11,"-")</f>
        <v>10th Street Retail</v>
      </c>
    </row>
    <row r="1907" spans="1:10" ht="13.5" customHeight="1">
      <c r="A1907" s="3" t="s">
        <v>2555</v>
      </c>
      <c r="B1907" s="3" t="s">
        <v>2554</v>
      </c>
      <c r="C1907" s="3"/>
      <c r="D1907" s="4" t="str">
        <f>_xlfn.XLOOKUP($E1907,Data!$B1:$B182,Data!$A1:$A182,"-")</f>
        <v>715700</v>
      </c>
      <c r="E1907" s="32" t="s">
        <v>3901</v>
      </c>
      <c r="F1907" s="4"/>
      <c r="G1907" s="5" t="s">
        <v>3665</v>
      </c>
      <c r="H1907" s="35"/>
      <c r="I1907" s="31" t="s">
        <v>3631</v>
      </c>
      <c r="J1907" s="32" t="str">
        <f>_xlfn.XLOOKUP(I1907,Data!$C$3:$C$11,Data!$D$3:$D$11,"-")</f>
        <v>Chinook Retail</v>
      </c>
    </row>
    <row r="1908" spans="1:10" ht="13.5" customHeight="1">
      <c r="A1908" s="63" t="s">
        <v>4557</v>
      </c>
      <c r="B1908" s="63" t="s">
        <v>2554</v>
      </c>
      <c r="C1908" s="63"/>
      <c r="D1908" s="66"/>
      <c r="E1908" s="66"/>
      <c r="F1908" s="66"/>
      <c r="G1908" s="66"/>
      <c r="H1908" s="76"/>
      <c r="I1908" s="69" t="s">
        <v>4742</v>
      </c>
      <c r="J1908" s="40" t="s">
        <v>4743</v>
      </c>
    </row>
    <row r="1909" spans="1:10" ht="13.5" customHeight="1">
      <c r="A1909" s="3" t="s">
        <v>2556</v>
      </c>
      <c r="B1909" s="3" t="s">
        <v>2557</v>
      </c>
      <c r="C1909" s="3"/>
      <c r="D1909" s="4" t="str">
        <f>_xlfn.XLOOKUP($E1909,Data!$B1:$B182,Data!$A1:$A182,"-")</f>
        <v>715200</v>
      </c>
      <c r="E1909" s="32" t="s">
        <v>3891</v>
      </c>
      <c r="F1909" s="4" t="str">
        <f>_xlfn.XLOOKUP($G1909,Data!$F1:$F182,Data!$E1:$E182,"-")</f>
        <v>12</v>
      </c>
      <c r="G1909" s="5" t="s">
        <v>3673</v>
      </c>
      <c r="H1909" s="35" t="s">
        <v>4051</v>
      </c>
      <c r="I1909" s="31" t="s">
        <v>3620</v>
      </c>
      <c r="J1909" s="32" t="str">
        <f>_xlfn.XLOOKUP(I1909,Data!$C$3:$C$11,Data!$D$3:$D$11,"-")</f>
        <v>Admin</v>
      </c>
    </row>
    <row r="1910" spans="1:10" ht="13.5" customHeight="1">
      <c r="A1910" s="3" t="s">
        <v>2558</v>
      </c>
      <c r="B1910" s="3" t="s">
        <v>2559</v>
      </c>
      <c r="C1910" s="3"/>
      <c r="D1910" s="4" t="str">
        <f>_xlfn.XLOOKUP($E1910,Data!$B1:$B182,Data!$A1:$A182,"-")</f>
        <v>715101</v>
      </c>
      <c r="E1910" s="30" t="s">
        <v>3889</v>
      </c>
      <c r="F1910" s="4" t="str">
        <f>_xlfn.XLOOKUP($G1910,Data!$F1:$F182,Data!$E1:$E182,"-")</f>
        <v>12</v>
      </c>
      <c r="G1910" s="5" t="s">
        <v>3673</v>
      </c>
      <c r="H1910" s="35"/>
      <c r="I1910" s="31" t="s">
        <v>3620</v>
      </c>
      <c r="J1910" s="32" t="str">
        <f>_xlfn.XLOOKUP(I1910,Data!$C$3:$C$11,Data!$D$3:$D$11,"-")</f>
        <v>Admin</v>
      </c>
    </row>
    <row r="1911" spans="1:10" ht="13.5" customHeight="1">
      <c r="A1911" s="3" t="s">
        <v>2560</v>
      </c>
      <c r="B1911" s="3" t="s">
        <v>2561</v>
      </c>
      <c r="C1911" s="3"/>
      <c r="D1911" s="4" t="str">
        <f>_xlfn.XLOOKUP($E1911,Data!$B1:$B182,Data!$A1:$A182,"-")</f>
        <v>715101</v>
      </c>
      <c r="E1911" s="30" t="s">
        <v>3889</v>
      </c>
      <c r="F1911" s="4"/>
      <c r="G1911" s="5" t="s">
        <v>3665</v>
      </c>
      <c r="H1911" s="35"/>
      <c r="I1911" s="31" t="s">
        <v>3625</v>
      </c>
      <c r="J1911" s="32" t="str">
        <f>_xlfn.XLOOKUP(I1911,Data!$C$3:$C$11,Data!$D$3:$D$11,"-")</f>
        <v>10th Street Retail</v>
      </c>
    </row>
    <row r="1912" spans="1:10" ht="13.5" customHeight="1">
      <c r="A1912" s="3" t="s">
        <v>2562</v>
      </c>
      <c r="B1912" s="3" t="s">
        <v>2561</v>
      </c>
      <c r="C1912" s="3"/>
      <c r="D1912" s="4" t="str">
        <f>_xlfn.XLOOKUP($E1912,Data!$B1:$B182,Data!$A1:$A182,"-")</f>
        <v>715101</v>
      </c>
      <c r="E1912" s="30" t="s">
        <v>3889</v>
      </c>
      <c r="F1912" s="4"/>
      <c r="G1912" s="5" t="s">
        <v>3665</v>
      </c>
      <c r="H1912" s="35"/>
      <c r="I1912" s="31" t="s">
        <v>3631</v>
      </c>
      <c r="J1912" s="32" t="str">
        <f>_xlfn.XLOOKUP(I1912,Data!$C$3:$C$11,Data!$D$3:$D$11,"-")</f>
        <v>Chinook Retail</v>
      </c>
    </row>
    <row r="1913" spans="1:10" ht="13.5" customHeight="1">
      <c r="A1913" s="3" t="s">
        <v>2563</v>
      </c>
      <c r="B1913" s="3" t="s">
        <v>2561</v>
      </c>
      <c r="C1913" s="3"/>
      <c r="D1913" s="4" t="str">
        <f>_xlfn.XLOOKUP($E1913,Data!$B1:$B182,Data!$A1:$A182,"-")</f>
        <v>715101</v>
      </c>
      <c r="E1913" s="30" t="s">
        <v>3889</v>
      </c>
      <c r="F1913" s="4"/>
      <c r="G1913" s="5" t="s">
        <v>3665</v>
      </c>
      <c r="H1913" s="35"/>
      <c r="I1913" s="31" t="s">
        <v>3635</v>
      </c>
      <c r="J1913" s="32" t="str">
        <f>_xlfn.XLOOKUP(I1913,Data!$C$3:$C$11,Data!$D$3:$D$11,"-")</f>
        <v>Crowfoot Retail</v>
      </c>
    </row>
    <row r="1914" spans="1:10" ht="13.5" customHeight="1">
      <c r="A1914" s="3" t="s">
        <v>2564</v>
      </c>
      <c r="B1914" s="3" t="s">
        <v>2565</v>
      </c>
      <c r="C1914" s="3"/>
      <c r="D1914" s="4" t="str">
        <f>_xlfn.XLOOKUP($E1914,Data!$B1:$B182,Data!$A1:$A182,"-")</f>
        <v>715101</v>
      </c>
      <c r="E1914" s="30" t="s">
        <v>3889</v>
      </c>
      <c r="F1914" s="4"/>
      <c r="G1914" s="5" t="s">
        <v>3665</v>
      </c>
      <c r="H1914" s="35"/>
      <c r="I1914" s="31" t="s">
        <v>3645</v>
      </c>
      <c r="J1914" s="32" t="str">
        <f>_xlfn.XLOOKUP(I1914,Data!$C$3:$C$11,Data!$D$3:$D$11,"-")</f>
        <v>S03</v>
      </c>
    </row>
    <row r="1915" spans="1:10" ht="13.5" customHeight="1">
      <c r="A1915" s="63" t="s">
        <v>4558</v>
      </c>
      <c r="B1915" s="63" t="s">
        <v>2561</v>
      </c>
      <c r="C1915" s="63"/>
      <c r="D1915" s="66"/>
      <c r="E1915" s="66"/>
      <c r="F1915" s="66"/>
      <c r="G1915" s="66"/>
      <c r="H1915" s="76"/>
      <c r="I1915" s="69" t="s">
        <v>4742</v>
      </c>
      <c r="J1915" s="40" t="s">
        <v>4743</v>
      </c>
    </row>
    <row r="1916" spans="1:10" ht="13.5" customHeight="1">
      <c r="A1916" s="3" t="s">
        <v>2566</v>
      </c>
      <c r="B1916" s="3" t="s">
        <v>2567</v>
      </c>
      <c r="C1916" s="3"/>
      <c r="D1916" s="4" t="str">
        <f>_xlfn.XLOOKUP($E1916,Data!$B1:$B182,Data!$A1:$A182,"-")</f>
        <v>715101</v>
      </c>
      <c r="E1916" s="30" t="s">
        <v>3889</v>
      </c>
      <c r="F1916" s="4" t="str">
        <f>_xlfn.XLOOKUP($G1916,Data!$F1:$F182,Data!$E1:$E182,"-")</f>
        <v>12</v>
      </c>
      <c r="G1916" s="5" t="s">
        <v>3673</v>
      </c>
      <c r="H1916" s="35"/>
      <c r="I1916" s="31" t="s">
        <v>3641</v>
      </c>
      <c r="J1916" s="32" t="str">
        <f>_xlfn.XLOOKUP(I1916,Data!$C$3:$C$11,Data!$D$3:$D$11,"-")</f>
        <v>Warehouse</v>
      </c>
    </row>
    <row r="1917" spans="1:10" ht="13.5" customHeight="1">
      <c r="A1917" s="3" t="s">
        <v>2568</v>
      </c>
      <c r="B1917" s="3" t="s">
        <v>2569</v>
      </c>
      <c r="C1917" s="3"/>
      <c r="D1917" s="4" t="str">
        <f>_xlfn.XLOOKUP($E1917,Data!$B1:$B182,Data!$A1:$A182,"-")</f>
        <v>715101</v>
      </c>
      <c r="E1917" s="30" t="s">
        <v>3889</v>
      </c>
      <c r="F1917" s="4" t="str">
        <f>_xlfn.XLOOKUP($G1917,Data!$F1:$F182,Data!$E1:$E182,"-")</f>
        <v>01</v>
      </c>
      <c r="G1917" s="5" t="s">
        <v>3622</v>
      </c>
      <c r="H1917" s="35"/>
      <c r="I1917" s="31" t="s">
        <v>3620</v>
      </c>
      <c r="J1917" s="32" t="str">
        <f>_xlfn.XLOOKUP(I1917,Data!$C$3:$C$11,Data!$D$3:$D$11,"-")</f>
        <v>Admin</v>
      </c>
    </row>
    <row r="1918" spans="1:10" ht="13.5" customHeight="1">
      <c r="A1918" s="3" t="s">
        <v>2570</v>
      </c>
      <c r="B1918" s="3" t="s">
        <v>2571</v>
      </c>
      <c r="C1918" s="3"/>
      <c r="D1918" s="4" t="str">
        <f>_xlfn.XLOOKUP($E1918,Data!$B1:$B182,Data!$A1:$A182,"-")</f>
        <v>715101</v>
      </c>
      <c r="E1918" s="30" t="s">
        <v>3889</v>
      </c>
      <c r="F1918" s="4" t="str">
        <f>_xlfn.XLOOKUP($G1918,Data!$F1:$F182,Data!$E1:$E182,"-")</f>
        <v>03</v>
      </c>
      <c r="G1918" s="5" t="s">
        <v>3634</v>
      </c>
      <c r="H1918" s="35"/>
      <c r="I1918" s="31" t="s">
        <v>3620</v>
      </c>
      <c r="J1918" s="32" t="str">
        <f>_xlfn.XLOOKUP(I1918,Data!$C$3:$C$11,Data!$D$3:$D$11,"-")</f>
        <v>Admin</v>
      </c>
    </row>
    <row r="1919" spans="1:10" ht="13.5" customHeight="1">
      <c r="A1919" s="3" t="s">
        <v>2572</v>
      </c>
      <c r="B1919" s="3" t="s">
        <v>2571</v>
      </c>
      <c r="C1919" s="3"/>
      <c r="D1919" s="4" t="str">
        <f>_xlfn.XLOOKUP($E1919,Data!$B1:$B182,Data!$A1:$A182,"-")</f>
        <v>715101</v>
      </c>
      <c r="E1919" s="30" t="s">
        <v>3889</v>
      </c>
      <c r="F1919" s="4"/>
      <c r="G1919" s="5" t="s">
        <v>3665</v>
      </c>
      <c r="H1919" s="35"/>
      <c r="I1919" s="31" t="s">
        <v>3625</v>
      </c>
      <c r="J1919" s="32" t="str">
        <f>_xlfn.XLOOKUP(I1919,Data!$C$3:$C$11,Data!$D$3:$D$11,"-")</f>
        <v>10th Street Retail</v>
      </c>
    </row>
    <row r="1920" spans="1:10" ht="13.5" customHeight="1">
      <c r="A1920" s="63" t="s">
        <v>4559</v>
      </c>
      <c r="B1920" s="63" t="s">
        <v>2571</v>
      </c>
      <c r="C1920" s="63"/>
      <c r="D1920" s="66"/>
      <c r="E1920" s="66"/>
      <c r="F1920" s="66"/>
      <c r="G1920" s="66"/>
      <c r="H1920" s="76"/>
      <c r="I1920" s="69" t="s">
        <v>4742</v>
      </c>
      <c r="J1920" s="40" t="s">
        <v>4743</v>
      </c>
    </row>
    <row r="1921" spans="1:10" ht="13.5" customHeight="1">
      <c r="A1921" s="3" t="s">
        <v>2573</v>
      </c>
      <c r="B1921" s="3" t="s">
        <v>2574</v>
      </c>
      <c r="C1921" s="3"/>
      <c r="D1921" s="4" t="str">
        <f>_xlfn.XLOOKUP($E1921,Data!$B1:$B182,Data!$A1:$A182,"-")</f>
        <v>715101</v>
      </c>
      <c r="E1921" s="30" t="s">
        <v>3889</v>
      </c>
      <c r="F1921" s="4" t="str">
        <f>_xlfn.XLOOKUP($G1921,Data!$F1:$F182,Data!$E1:$E182,"-")</f>
        <v>04</v>
      </c>
      <c r="G1921" s="5" t="s">
        <v>3638</v>
      </c>
      <c r="H1921" s="35"/>
      <c r="I1921" s="31" t="s">
        <v>3620</v>
      </c>
      <c r="J1921" s="32" t="str">
        <f>_xlfn.XLOOKUP(I1921,Data!$C$3:$C$11,Data!$D$3:$D$11,"-")</f>
        <v>Admin</v>
      </c>
    </row>
    <row r="1922" spans="1:10" ht="13.5" customHeight="1">
      <c r="A1922" s="3" t="s">
        <v>2575</v>
      </c>
      <c r="B1922" s="3" t="s">
        <v>2576</v>
      </c>
      <c r="C1922" s="3"/>
      <c r="D1922" s="4" t="str">
        <f>_xlfn.XLOOKUP($E1922,Data!$B1:$B182,Data!$A1:$A182,"-")</f>
        <v>715101</v>
      </c>
      <c r="E1922" s="30" t="s">
        <v>3889</v>
      </c>
      <c r="F1922" s="4" t="str">
        <f>_xlfn.XLOOKUP($G1922,Data!$F1:$F182,Data!$E1:$E182,"-")</f>
        <v>08</v>
      </c>
      <c r="G1922" s="5" t="s">
        <v>3657</v>
      </c>
      <c r="H1922" s="35"/>
      <c r="I1922" s="31" t="s">
        <v>3620</v>
      </c>
      <c r="J1922" s="32" t="str">
        <f>_xlfn.XLOOKUP(I1922,Data!$C$3:$C$11,Data!$D$3:$D$11,"-")</f>
        <v>Admin</v>
      </c>
    </row>
    <row r="1923" spans="1:10" ht="13.5" customHeight="1">
      <c r="A1923" s="3" t="s">
        <v>2577</v>
      </c>
      <c r="B1923" s="3" t="s">
        <v>2578</v>
      </c>
      <c r="C1923" s="3"/>
      <c r="D1923" s="4" t="str">
        <f>_xlfn.XLOOKUP($E1923,Data!$B1:$B182,Data!$A1:$A182,"-")</f>
        <v>715101</v>
      </c>
      <c r="E1923" s="30" t="s">
        <v>3889</v>
      </c>
      <c r="F1923" s="4"/>
      <c r="G1923" s="5" t="s">
        <v>3665</v>
      </c>
      <c r="H1923" s="35"/>
      <c r="I1923" s="31" t="s">
        <v>3625</v>
      </c>
      <c r="J1923" s="32" t="str">
        <f>_xlfn.XLOOKUP(I1923,Data!$C$3:$C$11,Data!$D$3:$D$11,"-")</f>
        <v>10th Street Retail</v>
      </c>
    </row>
    <row r="1924" spans="1:10" ht="13.5" customHeight="1">
      <c r="A1924" s="3" t="s">
        <v>2579</v>
      </c>
      <c r="B1924" s="3" t="s">
        <v>2578</v>
      </c>
      <c r="C1924" s="3"/>
      <c r="D1924" s="4" t="str">
        <f>_xlfn.XLOOKUP($E1924,Data!$B1:$B182,Data!$A1:$A182,"-")</f>
        <v>715101</v>
      </c>
      <c r="E1924" s="30" t="s">
        <v>3889</v>
      </c>
      <c r="F1924" s="4"/>
      <c r="G1924" s="5" t="s">
        <v>3665</v>
      </c>
      <c r="H1924" s="35"/>
      <c r="I1924" s="31" t="s">
        <v>3631</v>
      </c>
      <c r="J1924" s="32" t="str">
        <f>_xlfn.XLOOKUP(I1924,Data!$C$3:$C$11,Data!$D$3:$D$11,"-")</f>
        <v>Chinook Retail</v>
      </c>
    </row>
    <row r="1925" spans="1:10" ht="13.5" customHeight="1">
      <c r="A1925" s="63" t="s">
        <v>4560</v>
      </c>
      <c r="B1925" s="63" t="s">
        <v>2578</v>
      </c>
      <c r="C1925" s="63"/>
      <c r="D1925" s="66"/>
      <c r="E1925" s="66"/>
      <c r="F1925" s="66"/>
      <c r="G1925" s="66"/>
      <c r="H1925" s="76"/>
      <c r="I1925" s="69" t="s">
        <v>4742</v>
      </c>
      <c r="J1925" s="40" t="s">
        <v>4743</v>
      </c>
    </row>
    <row r="1926" spans="1:10" ht="13.5" customHeight="1">
      <c r="A1926" s="3" t="s">
        <v>2580</v>
      </c>
      <c r="B1926" s="3" t="s">
        <v>2581</v>
      </c>
      <c r="C1926" s="3"/>
      <c r="D1926" s="4" t="str">
        <f>_xlfn.XLOOKUP($E1926,Data!$B1:$B182,Data!$A1:$A182,"-")</f>
        <v>715101</v>
      </c>
      <c r="E1926" s="30" t="s">
        <v>3889</v>
      </c>
      <c r="F1926" s="4" t="str">
        <f>_xlfn.XLOOKUP($G1926,Data!$F1:$F182,Data!$E1:$E182,"-")</f>
        <v>02</v>
      </c>
      <c r="G1926" s="5" t="s">
        <v>3628</v>
      </c>
      <c r="H1926" s="35"/>
      <c r="I1926" s="31" t="s">
        <v>3620</v>
      </c>
      <c r="J1926" s="32" t="str">
        <f>_xlfn.XLOOKUP(I1926,Data!$C$3:$C$11,Data!$D$3:$D$11,"-")</f>
        <v>Admin</v>
      </c>
    </row>
    <row r="1927" spans="1:10" ht="13.5" customHeight="1">
      <c r="A1927" s="3" t="s">
        <v>2582</v>
      </c>
      <c r="B1927" s="3" t="s">
        <v>2583</v>
      </c>
      <c r="C1927" s="3"/>
      <c r="D1927" s="4" t="str">
        <f>_xlfn.XLOOKUP($E1927,Data!$B1:$B182,Data!$A1:$A182,"-")</f>
        <v>715101</v>
      </c>
      <c r="E1927" s="30" t="s">
        <v>3889</v>
      </c>
      <c r="F1927" s="4" t="str">
        <f>_xlfn.XLOOKUP($G1927,Data!$F1:$F182,Data!$E1:$E182,"-")</f>
        <v>09</v>
      </c>
      <c r="G1927" s="5" t="s">
        <v>13</v>
      </c>
      <c r="H1927" s="35"/>
      <c r="I1927" s="31" t="s">
        <v>3620</v>
      </c>
      <c r="J1927" s="32" t="str">
        <f>_xlfn.XLOOKUP(I1927,Data!$C$3:$C$11,Data!$D$3:$D$11,"-")</f>
        <v>Admin</v>
      </c>
    </row>
    <row r="1928" spans="1:10" ht="13.5" customHeight="1">
      <c r="A1928" s="3" t="s">
        <v>2584</v>
      </c>
      <c r="B1928" s="3" t="s">
        <v>2585</v>
      </c>
      <c r="C1928" s="3"/>
      <c r="D1928" s="4" t="str">
        <f>_xlfn.XLOOKUP($E1928,Data!$B1:$B182,Data!$A1:$A182,"-")</f>
        <v>715101</v>
      </c>
      <c r="E1928" s="30" t="s">
        <v>3889</v>
      </c>
      <c r="F1928" s="4"/>
      <c r="G1928" s="5" t="s">
        <v>3665</v>
      </c>
      <c r="H1928" s="35"/>
      <c r="I1928" s="31" t="s">
        <v>3625</v>
      </c>
      <c r="J1928" s="32" t="str">
        <f>_xlfn.XLOOKUP(I1928,Data!$C$3:$C$11,Data!$D$3:$D$11,"-")</f>
        <v>10th Street Retail</v>
      </c>
    </row>
    <row r="1929" spans="1:10" ht="13.5" customHeight="1">
      <c r="A1929" s="3" t="s">
        <v>2586</v>
      </c>
      <c r="B1929" s="3" t="s">
        <v>2585</v>
      </c>
      <c r="C1929" s="3"/>
      <c r="D1929" s="4" t="str">
        <f>_xlfn.XLOOKUP($E1929,Data!$B1:$B182,Data!$A1:$A182,"-")</f>
        <v>715101</v>
      </c>
      <c r="E1929" s="30" t="s">
        <v>3889</v>
      </c>
      <c r="F1929" s="4"/>
      <c r="G1929" s="5" t="s">
        <v>3665</v>
      </c>
      <c r="H1929" s="35"/>
      <c r="I1929" s="31" t="s">
        <v>3631</v>
      </c>
      <c r="J1929" s="32" t="str">
        <f>_xlfn.XLOOKUP(I1929,Data!$C$3:$C$11,Data!$D$3:$D$11,"-")</f>
        <v>Chinook Retail</v>
      </c>
    </row>
    <row r="1930" spans="1:10" ht="13.5" customHeight="1">
      <c r="A1930" s="63" t="s">
        <v>4561</v>
      </c>
      <c r="B1930" s="63" t="s">
        <v>2585</v>
      </c>
      <c r="C1930" s="63"/>
      <c r="D1930" s="66"/>
      <c r="E1930" s="66"/>
      <c r="F1930" s="66"/>
      <c r="G1930" s="66"/>
      <c r="H1930" s="76"/>
      <c r="I1930" s="69" t="s">
        <v>4742</v>
      </c>
      <c r="J1930" s="40" t="s">
        <v>4743</v>
      </c>
    </row>
    <row r="1931" spans="1:10" ht="13.5" customHeight="1">
      <c r="A1931" s="3" t="s">
        <v>2587</v>
      </c>
      <c r="B1931" s="3" t="s">
        <v>2588</v>
      </c>
      <c r="C1931" s="3"/>
      <c r="D1931" s="4" t="str">
        <f>_xlfn.XLOOKUP($E1931,Data!$B1:$B182,Data!$A1:$A182,"-")</f>
        <v>715101</v>
      </c>
      <c r="E1931" s="30" t="s">
        <v>3889</v>
      </c>
      <c r="F1931" s="4"/>
      <c r="G1931" s="5" t="s">
        <v>3665</v>
      </c>
      <c r="H1931" s="35"/>
      <c r="I1931" s="31" t="s">
        <v>3625</v>
      </c>
      <c r="J1931" s="32" t="str">
        <f>_xlfn.XLOOKUP(I1931,Data!$C$3:$C$11,Data!$D$3:$D$11,"-")</f>
        <v>10th Street Retail</v>
      </c>
    </row>
    <row r="1932" spans="1:10" ht="13.5" customHeight="1">
      <c r="A1932" s="3" t="s">
        <v>2589</v>
      </c>
      <c r="B1932" s="3" t="s">
        <v>2588</v>
      </c>
      <c r="C1932" s="3"/>
      <c r="D1932" s="4" t="str">
        <f>_xlfn.XLOOKUP($E1932,Data!$B1:$B182,Data!$A1:$A182,"-")</f>
        <v>715101</v>
      </c>
      <c r="E1932" s="30" t="s">
        <v>3889</v>
      </c>
      <c r="F1932" s="4"/>
      <c r="G1932" s="5" t="s">
        <v>3665</v>
      </c>
      <c r="H1932" s="35"/>
      <c r="I1932" s="31" t="s">
        <v>3631</v>
      </c>
      <c r="J1932" s="32" t="str">
        <f>_xlfn.XLOOKUP(I1932,Data!$C$3:$C$11,Data!$D$3:$D$11,"-")</f>
        <v>Chinook Retail</v>
      </c>
    </row>
    <row r="1933" spans="1:10" ht="13.5" customHeight="1">
      <c r="A1933" s="63" t="s">
        <v>4562</v>
      </c>
      <c r="B1933" s="63" t="s">
        <v>2588</v>
      </c>
      <c r="C1933" s="63"/>
      <c r="D1933" s="66"/>
      <c r="E1933" s="66"/>
      <c r="F1933" s="66"/>
      <c r="G1933" s="66"/>
      <c r="H1933" s="76"/>
      <c r="I1933" s="69" t="s">
        <v>4742</v>
      </c>
      <c r="J1933" s="40" t="s">
        <v>4743</v>
      </c>
    </row>
    <row r="1934" spans="1:10" ht="13.5" customHeight="1">
      <c r="A1934" s="3" t="s">
        <v>2590</v>
      </c>
      <c r="B1934" s="3" t="s">
        <v>2591</v>
      </c>
      <c r="C1934" s="3"/>
      <c r="D1934" s="4" t="str">
        <f>_xlfn.XLOOKUP($E1934,Data!$B1:$B182,Data!$A1:$A182,"-")</f>
        <v>715101</v>
      </c>
      <c r="E1934" s="30" t="s">
        <v>3889</v>
      </c>
      <c r="F1934" s="4"/>
      <c r="G1934" s="5" t="s">
        <v>3665</v>
      </c>
      <c r="H1934" s="35"/>
      <c r="I1934" s="31" t="s">
        <v>3625</v>
      </c>
      <c r="J1934" s="32" t="str">
        <f>_xlfn.XLOOKUP(I1934,Data!$C$3:$C$11,Data!$D$3:$D$11,"-")</f>
        <v>10th Street Retail</v>
      </c>
    </row>
    <row r="1935" spans="1:10" ht="13.5" customHeight="1">
      <c r="A1935" s="3" t="s">
        <v>2592</v>
      </c>
      <c r="B1935" s="3" t="s">
        <v>2591</v>
      </c>
      <c r="C1935" s="3"/>
      <c r="D1935" s="4" t="str">
        <f>_xlfn.XLOOKUP($E1935,Data!$B1:$B182,Data!$A1:$A182,"-")</f>
        <v>715101</v>
      </c>
      <c r="E1935" s="30" t="s">
        <v>3889</v>
      </c>
      <c r="F1935" s="4"/>
      <c r="G1935" s="5" t="s">
        <v>3665</v>
      </c>
      <c r="H1935" s="35"/>
      <c r="I1935" s="31" t="s">
        <v>3631</v>
      </c>
      <c r="J1935" s="32" t="str">
        <f>_xlfn.XLOOKUP(I1935,Data!$C$3:$C$11,Data!$D$3:$D$11,"-")</f>
        <v>Chinook Retail</v>
      </c>
    </row>
    <row r="1936" spans="1:10" ht="13.5" customHeight="1">
      <c r="A1936" s="63" t="s">
        <v>4563</v>
      </c>
      <c r="B1936" s="63" t="s">
        <v>2591</v>
      </c>
      <c r="C1936" s="63"/>
      <c r="D1936" s="66"/>
      <c r="E1936" s="66"/>
      <c r="F1936" s="66"/>
      <c r="G1936" s="66"/>
      <c r="H1936" s="76"/>
      <c r="I1936" s="69" t="s">
        <v>4742</v>
      </c>
      <c r="J1936" s="40" t="s">
        <v>4743</v>
      </c>
    </row>
    <row r="1937" spans="1:10" ht="13.5" customHeight="1">
      <c r="A1937" s="3" t="s">
        <v>2593</v>
      </c>
      <c r="B1937" s="3" t="s">
        <v>2594</v>
      </c>
      <c r="C1937" s="3"/>
      <c r="D1937" s="4" t="str">
        <f>_xlfn.XLOOKUP($E1937,Data!$B1:$B182,Data!$A1:$A182,"-")</f>
        <v>715101</v>
      </c>
      <c r="E1937" s="30" t="s">
        <v>3889</v>
      </c>
      <c r="F1937" s="4"/>
      <c r="G1937" s="5" t="s">
        <v>3665</v>
      </c>
      <c r="H1937" s="35"/>
      <c r="I1937" s="31" t="s">
        <v>3625</v>
      </c>
      <c r="J1937" s="32" t="str">
        <f>_xlfn.XLOOKUP(I1937,Data!$C$3:$C$11,Data!$D$3:$D$11,"-")</f>
        <v>10th Street Retail</v>
      </c>
    </row>
    <row r="1938" spans="1:10" ht="13.5" customHeight="1">
      <c r="A1938" s="3" t="s">
        <v>2595</v>
      </c>
      <c r="B1938" s="3" t="s">
        <v>2594</v>
      </c>
      <c r="C1938" s="3"/>
      <c r="D1938" s="4" t="str">
        <f>_xlfn.XLOOKUP($E1938,Data!$B1:$B182,Data!$A1:$A182,"-")</f>
        <v>715101</v>
      </c>
      <c r="E1938" s="30" t="s">
        <v>3889</v>
      </c>
      <c r="F1938" s="4"/>
      <c r="G1938" s="5" t="s">
        <v>3665</v>
      </c>
      <c r="H1938" s="35"/>
      <c r="I1938" s="31" t="s">
        <v>3631</v>
      </c>
      <c r="J1938" s="32" t="str">
        <f>_xlfn.XLOOKUP(I1938,Data!$C$3:$C$11,Data!$D$3:$D$11,"-")</f>
        <v>Chinook Retail</v>
      </c>
    </row>
    <row r="1939" spans="1:10" ht="13.5" customHeight="1">
      <c r="A1939" s="63" t="s">
        <v>4564</v>
      </c>
      <c r="B1939" s="63" t="s">
        <v>2594</v>
      </c>
      <c r="C1939" s="63"/>
      <c r="D1939" s="66"/>
      <c r="E1939" s="66"/>
      <c r="F1939" s="66"/>
      <c r="G1939" s="66"/>
      <c r="H1939" s="76"/>
      <c r="I1939" s="69" t="s">
        <v>4742</v>
      </c>
      <c r="J1939" s="40" t="s">
        <v>4743</v>
      </c>
    </row>
    <row r="1940" spans="1:10" ht="13.5" customHeight="1">
      <c r="A1940" s="3" t="s">
        <v>2596</v>
      </c>
      <c r="B1940" s="3" t="s">
        <v>2597</v>
      </c>
      <c r="C1940" s="3"/>
      <c r="D1940" s="4" t="str">
        <f>_xlfn.XLOOKUP($E1940,Data!$B1:$B182,Data!$A1:$A182,"-")</f>
        <v>715101</v>
      </c>
      <c r="E1940" s="30" t="s">
        <v>3889</v>
      </c>
      <c r="F1940" s="4"/>
      <c r="G1940" s="5" t="s">
        <v>3665</v>
      </c>
      <c r="H1940" s="35"/>
      <c r="I1940" s="31" t="s">
        <v>3625</v>
      </c>
      <c r="J1940" s="32" t="str">
        <f>_xlfn.XLOOKUP(I1940,Data!$C$3:$C$11,Data!$D$3:$D$11,"-")</f>
        <v>10th Street Retail</v>
      </c>
    </row>
    <row r="1941" spans="1:10" ht="13.5" customHeight="1">
      <c r="A1941" s="3" t="s">
        <v>2598</v>
      </c>
      <c r="B1941" s="3" t="s">
        <v>2597</v>
      </c>
      <c r="C1941" s="3"/>
      <c r="D1941" s="4" t="str">
        <f>_xlfn.XLOOKUP($E1941,Data!$B1:$B182,Data!$A1:$A182,"-")</f>
        <v>715101</v>
      </c>
      <c r="E1941" s="30" t="s">
        <v>3889</v>
      </c>
      <c r="F1941" s="4"/>
      <c r="G1941" s="5" t="s">
        <v>3665</v>
      </c>
      <c r="H1941" s="35"/>
      <c r="I1941" s="31" t="s">
        <v>3631</v>
      </c>
      <c r="J1941" s="32" t="str">
        <f>_xlfn.XLOOKUP(I1941,Data!$C$3:$C$11,Data!$D$3:$D$11,"-")</f>
        <v>Chinook Retail</v>
      </c>
    </row>
    <row r="1942" spans="1:10" ht="13.5" customHeight="1">
      <c r="A1942" s="63" t="s">
        <v>4565</v>
      </c>
      <c r="B1942" s="63" t="s">
        <v>2597</v>
      </c>
      <c r="C1942" s="63"/>
      <c r="D1942" s="66"/>
      <c r="E1942" s="66"/>
      <c r="F1942" s="66"/>
      <c r="G1942" s="66"/>
      <c r="H1942" s="76"/>
      <c r="I1942" s="69" t="s">
        <v>4742</v>
      </c>
      <c r="J1942" s="40" t="s">
        <v>4743</v>
      </c>
    </row>
    <row r="1943" spans="1:10" ht="13.5" customHeight="1">
      <c r="A1943" s="3" t="s">
        <v>2599</v>
      </c>
      <c r="B1943" s="3" t="s">
        <v>2600</v>
      </c>
      <c r="C1943" s="3"/>
      <c r="D1943" s="4" t="str">
        <f>_xlfn.XLOOKUP($E1943,Data!$B1:$B182,Data!$A1:$A182,"-")</f>
        <v>715101</v>
      </c>
      <c r="E1943" s="30" t="s">
        <v>3889</v>
      </c>
      <c r="F1943" s="4"/>
      <c r="G1943" s="5" t="s">
        <v>3665</v>
      </c>
      <c r="H1943" s="35"/>
      <c r="I1943" s="31" t="s">
        <v>3625</v>
      </c>
      <c r="J1943" s="32" t="str">
        <f>_xlfn.XLOOKUP(I1943,Data!$C$3:$C$11,Data!$D$3:$D$11,"-")</f>
        <v>10th Street Retail</v>
      </c>
    </row>
    <row r="1944" spans="1:10" ht="13.5" customHeight="1">
      <c r="A1944" s="3" t="s">
        <v>2601</v>
      </c>
      <c r="B1944" s="3" t="s">
        <v>2600</v>
      </c>
      <c r="C1944" s="3"/>
      <c r="D1944" s="4" t="str">
        <f>_xlfn.XLOOKUP($E1944,Data!$B1:$B182,Data!$A1:$A182,"-")</f>
        <v>715101</v>
      </c>
      <c r="E1944" s="30" t="s">
        <v>3889</v>
      </c>
      <c r="F1944" s="4"/>
      <c r="G1944" s="5" t="s">
        <v>3665</v>
      </c>
      <c r="H1944" s="35"/>
      <c r="I1944" s="31" t="s">
        <v>3631</v>
      </c>
      <c r="J1944" s="32" t="str">
        <f>_xlfn.XLOOKUP(I1944,Data!$C$3:$C$11,Data!$D$3:$D$11,"-")</f>
        <v>Chinook Retail</v>
      </c>
    </row>
    <row r="1945" spans="1:10" ht="13.5" customHeight="1">
      <c r="A1945" s="63" t="s">
        <v>4566</v>
      </c>
      <c r="B1945" s="63" t="s">
        <v>2600</v>
      </c>
      <c r="C1945" s="63"/>
      <c r="D1945" s="66"/>
      <c r="E1945" s="66"/>
      <c r="F1945" s="66"/>
      <c r="G1945" s="66"/>
      <c r="H1945" s="76"/>
      <c r="I1945" s="69" t="s">
        <v>4742</v>
      </c>
      <c r="J1945" s="40" t="s">
        <v>4743</v>
      </c>
    </row>
    <row r="1946" spans="1:10" ht="13.5" customHeight="1">
      <c r="A1946" s="3" t="s">
        <v>2602</v>
      </c>
      <c r="B1946" s="3" t="s">
        <v>2603</v>
      </c>
      <c r="C1946" s="3"/>
      <c r="D1946" s="4" t="str">
        <f>_xlfn.XLOOKUP($E1946,Data!$B1:$B182,Data!$A1:$A182,"-")</f>
        <v>715101</v>
      </c>
      <c r="E1946" s="30" t="s">
        <v>3889</v>
      </c>
      <c r="F1946" s="4"/>
      <c r="G1946" s="5" t="s">
        <v>3665</v>
      </c>
      <c r="H1946" s="35"/>
      <c r="I1946" s="31" t="s">
        <v>3625</v>
      </c>
      <c r="J1946" s="32" t="str">
        <f>_xlfn.XLOOKUP(I1946,Data!$C$3:$C$11,Data!$D$3:$D$11,"-")</f>
        <v>10th Street Retail</v>
      </c>
    </row>
    <row r="1947" spans="1:10" ht="13.5" customHeight="1">
      <c r="A1947" s="3" t="s">
        <v>2604</v>
      </c>
      <c r="B1947" s="3" t="s">
        <v>2603</v>
      </c>
      <c r="C1947" s="3"/>
      <c r="D1947" s="4" t="str">
        <f>_xlfn.XLOOKUP($E1947,Data!$B1:$B182,Data!$A1:$A182,"-")</f>
        <v>715101</v>
      </c>
      <c r="E1947" s="30" t="s">
        <v>3889</v>
      </c>
      <c r="F1947" s="4"/>
      <c r="G1947" s="5" t="s">
        <v>3665</v>
      </c>
      <c r="H1947" s="35"/>
      <c r="I1947" s="31" t="s">
        <v>3631</v>
      </c>
      <c r="J1947" s="32" t="str">
        <f>_xlfn.XLOOKUP(I1947,Data!$C$3:$C$11,Data!$D$3:$D$11,"-")</f>
        <v>Chinook Retail</v>
      </c>
    </row>
    <row r="1948" spans="1:10" ht="13.5" customHeight="1">
      <c r="A1948" s="63" t="s">
        <v>4567</v>
      </c>
      <c r="B1948" s="63" t="s">
        <v>2603</v>
      </c>
      <c r="C1948" s="63"/>
      <c r="D1948" s="66"/>
      <c r="E1948" s="66"/>
      <c r="F1948" s="66"/>
      <c r="G1948" s="66"/>
      <c r="H1948" s="76"/>
      <c r="I1948" s="69" t="s">
        <v>4742</v>
      </c>
      <c r="J1948" s="40" t="s">
        <v>4743</v>
      </c>
    </row>
    <row r="1949" spans="1:10" ht="13.5" customHeight="1">
      <c r="A1949" s="3" t="s">
        <v>2605</v>
      </c>
      <c r="B1949" s="3" t="s">
        <v>2606</v>
      </c>
      <c r="C1949" s="3"/>
      <c r="D1949" s="4" t="str">
        <f>_xlfn.XLOOKUP($E1949,Data!$B1:$B182,Data!$A1:$A182,"-")</f>
        <v>715101</v>
      </c>
      <c r="E1949" s="30" t="s">
        <v>3889</v>
      </c>
      <c r="F1949" s="4"/>
      <c r="G1949" s="5" t="s">
        <v>3665</v>
      </c>
      <c r="H1949" s="35"/>
      <c r="I1949" s="31" t="s">
        <v>3625</v>
      </c>
      <c r="J1949" s="32" t="str">
        <f>_xlfn.XLOOKUP(I1949,Data!$C$3:$C$11,Data!$D$3:$D$11,"-")</f>
        <v>10th Street Retail</v>
      </c>
    </row>
    <row r="1950" spans="1:10" ht="13.5" customHeight="1">
      <c r="A1950" s="3" t="s">
        <v>2607</v>
      </c>
      <c r="B1950" s="3" t="s">
        <v>2606</v>
      </c>
      <c r="C1950" s="3"/>
      <c r="D1950" s="4" t="str">
        <f>_xlfn.XLOOKUP($E1950,Data!$B1:$B182,Data!$A1:$A182,"-")</f>
        <v>715101</v>
      </c>
      <c r="E1950" s="30" t="s">
        <v>3889</v>
      </c>
      <c r="F1950" s="4"/>
      <c r="G1950" s="5" t="s">
        <v>3665</v>
      </c>
      <c r="H1950" s="35"/>
      <c r="I1950" s="31" t="s">
        <v>3631</v>
      </c>
      <c r="J1950" s="32" t="str">
        <f>_xlfn.XLOOKUP(I1950,Data!$C$3:$C$11,Data!$D$3:$D$11,"-")</f>
        <v>Chinook Retail</v>
      </c>
    </row>
    <row r="1951" spans="1:10" ht="13.5" customHeight="1">
      <c r="A1951" s="63" t="s">
        <v>4568</v>
      </c>
      <c r="B1951" s="63" t="s">
        <v>2606</v>
      </c>
      <c r="C1951" s="63"/>
      <c r="D1951" s="66"/>
      <c r="E1951" s="66"/>
      <c r="F1951" s="66"/>
      <c r="G1951" s="66"/>
      <c r="H1951" s="76"/>
      <c r="I1951" s="69" t="s">
        <v>4742</v>
      </c>
      <c r="J1951" s="40" t="s">
        <v>4743</v>
      </c>
    </row>
    <row r="1952" spans="1:10" ht="13.5" customHeight="1">
      <c r="A1952" s="3" t="s">
        <v>2608</v>
      </c>
      <c r="B1952" s="3" t="s">
        <v>2609</v>
      </c>
      <c r="C1952" s="3"/>
      <c r="D1952" s="4" t="str">
        <f>_xlfn.XLOOKUP($E1952,Data!$B1:$B182,Data!$A1:$A182,"-")</f>
        <v>714000</v>
      </c>
      <c r="E1952" s="30" t="s">
        <v>3877</v>
      </c>
      <c r="F1952" s="4" t="str">
        <f>_xlfn.XLOOKUP($G1952,Data!$F1:$F182,Data!$E1:$E182,"-")</f>
        <v>12</v>
      </c>
      <c r="G1952" s="5" t="s">
        <v>3673</v>
      </c>
      <c r="H1952" s="35"/>
      <c r="I1952" s="31" t="s">
        <v>3620</v>
      </c>
      <c r="J1952" s="32" t="str">
        <f>_xlfn.XLOOKUP(I1952,Data!$C$3:$C$11,Data!$D$3:$D$11,"-")</f>
        <v>Admin</v>
      </c>
    </row>
    <row r="1953" spans="1:10" ht="13.5" customHeight="1">
      <c r="A1953" s="3" t="s">
        <v>2610</v>
      </c>
      <c r="B1953" s="3" t="s">
        <v>2611</v>
      </c>
      <c r="C1953" s="3"/>
      <c r="D1953" s="4" t="str">
        <f>_xlfn.XLOOKUP($E1953,Data!$B1:$B182,Data!$A1:$A182,"-")</f>
        <v>714000</v>
      </c>
      <c r="E1953" s="30" t="s">
        <v>3877</v>
      </c>
      <c r="F1953" s="4"/>
      <c r="G1953" s="5" t="s">
        <v>3665</v>
      </c>
      <c r="H1953" s="35"/>
      <c r="I1953" s="31" t="s">
        <v>3625</v>
      </c>
      <c r="J1953" s="32" t="str">
        <f>_xlfn.XLOOKUP(I1953,Data!$C$3:$C$11,Data!$D$3:$D$11,"-")</f>
        <v>10th Street Retail</v>
      </c>
    </row>
    <row r="1954" spans="1:10" ht="13.5" customHeight="1">
      <c r="A1954" s="3" t="s">
        <v>2612</v>
      </c>
      <c r="B1954" s="3" t="s">
        <v>2611</v>
      </c>
      <c r="C1954" s="3"/>
      <c r="D1954" s="4" t="str">
        <f>_xlfn.XLOOKUP($E1954,Data!$B1:$B182,Data!$A1:$A182,"-")</f>
        <v>714000</v>
      </c>
      <c r="E1954" s="30" t="s">
        <v>3877</v>
      </c>
      <c r="F1954" s="4"/>
      <c r="G1954" s="5" t="s">
        <v>3665</v>
      </c>
      <c r="H1954" s="35"/>
      <c r="I1954" s="31" t="s">
        <v>3631</v>
      </c>
      <c r="J1954" s="32" t="str">
        <f>_xlfn.XLOOKUP(I1954,Data!$C$3:$C$11,Data!$D$3:$D$11,"-")</f>
        <v>Chinook Retail</v>
      </c>
    </row>
    <row r="1955" spans="1:10" ht="13.5" customHeight="1">
      <c r="A1955" s="3" t="s">
        <v>2613</v>
      </c>
      <c r="B1955" s="3" t="s">
        <v>2611</v>
      </c>
      <c r="C1955" s="3"/>
      <c r="D1955" s="4" t="str">
        <f>_xlfn.XLOOKUP($E1955,Data!$B1:$B182,Data!$A1:$A182,"-")</f>
        <v>714000</v>
      </c>
      <c r="E1955" s="30" t="s">
        <v>3877</v>
      </c>
      <c r="F1955" s="4"/>
      <c r="G1955" s="5" t="s">
        <v>3665</v>
      </c>
      <c r="H1955" s="35"/>
      <c r="I1955" s="31" t="s">
        <v>3635</v>
      </c>
      <c r="J1955" s="32" t="str">
        <f>_xlfn.XLOOKUP(I1955,Data!$C$3:$C$11,Data!$D$3:$D$11,"-")</f>
        <v>Crowfoot Retail</v>
      </c>
    </row>
    <row r="1956" spans="1:10" ht="13.5" customHeight="1">
      <c r="A1956" s="3" t="s">
        <v>2614</v>
      </c>
      <c r="B1956" s="3" t="s">
        <v>2615</v>
      </c>
      <c r="C1956" s="3"/>
      <c r="D1956" s="4" t="str">
        <f>_xlfn.XLOOKUP($E1956,Data!$B1:$B182,Data!$A1:$A182,"-")</f>
        <v>714000</v>
      </c>
      <c r="E1956" s="30" t="s">
        <v>3877</v>
      </c>
      <c r="F1956" s="4"/>
      <c r="G1956" s="5" t="s">
        <v>3665</v>
      </c>
      <c r="H1956" s="35"/>
      <c r="I1956" s="31" t="s">
        <v>3645</v>
      </c>
      <c r="J1956" s="32" t="str">
        <f>_xlfn.XLOOKUP(I1956,Data!$C$3:$C$11,Data!$D$3:$D$11,"-")</f>
        <v>S03</v>
      </c>
    </row>
    <row r="1957" spans="1:10" ht="13.5" customHeight="1">
      <c r="A1957" s="63" t="s">
        <v>4569</v>
      </c>
      <c r="B1957" s="63" t="s">
        <v>2611</v>
      </c>
      <c r="C1957" s="63"/>
      <c r="D1957" s="66"/>
      <c r="E1957" s="66"/>
      <c r="F1957" s="66"/>
      <c r="G1957" s="66"/>
      <c r="H1957" s="76"/>
      <c r="I1957" s="69" t="s">
        <v>4742</v>
      </c>
      <c r="J1957" s="40" t="s">
        <v>4743</v>
      </c>
    </row>
    <row r="1958" spans="1:10" ht="13.5" customHeight="1">
      <c r="A1958" s="3" t="s">
        <v>2616</v>
      </c>
      <c r="B1958" s="3" t="s">
        <v>2617</v>
      </c>
      <c r="C1958" s="3"/>
      <c r="D1958" s="4" t="str">
        <f>_xlfn.XLOOKUP($E1958,Data!$B1:$B182,Data!$A1:$A182,"-")</f>
        <v>714000</v>
      </c>
      <c r="E1958" s="30" t="s">
        <v>3877</v>
      </c>
      <c r="F1958" s="4" t="str">
        <f>_xlfn.XLOOKUP($G1958,Data!$F1:$F182,Data!$E1:$E182,"-")</f>
        <v>12</v>
      </c>
      <c r="G1958" s="5" t="s">
        <v>3673</v>
      </c>
      <c r="H1958" s="35"/>
      <c r="I1958" s="31" t="s">
        <v>3641</v>
      </c>
      <c r="J1958" s="32" t="str">
        <f>_xlfn.XLOOKUP(I1958,Data!$C$3:$C$11,Data!$D$3:$D$11,"-")</f>
        <v>Warehouse</v>
      </c>
    </row>
    <row r="1959" spans="1:10" ht="13.5" customHeight="1">
      <c r="A1959" s="3" t="s">
        <v>2618</v>
      </c>
      <c r="B1959" s="3" t="s">
        <v>2619</v>
      </c>
      <c r="C1959" s="3"/>
      <c r="D1959" s="4" t="str">
        <f>_xlfn.XLOOKUP($E1959,Data!$B1:$B182,Data!$A1:$A182,"-")</f>
        <v>714000</v>
      </c>
      <c r="E1959" s="30" t="s">
        <v>3877</v>
      </c>
      <c r="F1959" s="4" t="str">
        <f>_xlfn.XLOOKUP($G1959,Data!$F1:$F182,Data!$E1:$E182,"-")</f>
        <v>01</v>
      </c>
      <c r="G1959" s="5" t="s">
        <v>3622</v>
      </c>
      <c r="H1959" s="35"/>
      <c r="I1959" s="31" t="s">
        <v>3620</v>
      </c>
      <c r="J1959" s="32" t="str">
        <f>_xlfn.XLOOKUP(I1959,Data!$C$3:$C$11,Data!$D$3:$D$11,"-")</f>
        <v>Admin</v>
      </c>
    </row>
    <row r="1960" spans="1:10" ht="13.5" customHeight="1">
      <c r="A1960" s="3" t="s">
        <v>2620</v>
      </c>
      <c r="B1960" s="3" t="s">
        <v>2621</v>
      </c>
      <c r="C1960" s="3"/>
      <c r="D1960" s="4" t="str">
        <f>_xlfn.XLOOKUP($E1960,Data!$B1:$B182,Data!$A1:$A182,"-")</f>
        <v>714000</v>
      </c>
      <c r="E1960" s="30" t="s">
        <v>3877</v>
      </c>
      <c r="F1960" s="4" t="str">
        <f>_xlfn.XLOOKUP($G1960,Data!$F1:$F182,Data!$E1:$E182,"-")</f>
        <v>03</v>
      </c>
      <c r="G1960" s="5" t="s">
        <v>3634</v>
      </c>
      <c r="H1960" s="35"/>
      <c r="I1960" s="31" t="s">
        <v>3620</v>
      </c>
      <c r="J1960" s="32" t="str">
        <f>_xlfn.XLOOKUP(I1960,Data!$C$3:$C$11,Data!$D$3:$D$11,"-")</f>
        <v>Admin</v>
      </c>
    </row>
    <row r="1961" spans="1:10" ht="13.5" customHeight="1">
      <c r="A1961" s="3" t="s">
        <v>2622</v>
      </c>
      <c r="B1961" s="3" t="s">
        <v>2623</v>
      </c>
      <c r="C1961" s="3"/>
      <c r="D1961" s="4" t="str">
        <f>_xlfn.XLOOKUP($E1961,Data!$B1:$B182,Data!$A1:$A182,"-")</f>
        <v>714000</v>
      </c>
      <c r="E1961" s="30" t="s">
        <v>3877</v>
      </c>
      <c r="F1961" s="4" t="str">
        <f>_xlfn.XLOOKUP($G1961,Data!$F1:$F182,Data!$E1:$E182,"-")</f>
        <v>04</v>
      </c>
      <c r="G1961" s="5" t="s">
        <v>3638</v>
      </c>
      <c r="H1961" s="35"/>
      <c r="I1961" s="31" t="s">
        <v>3620</v>
      </c>
      <c r="J1961" s="32" t="str">
        <f>_xlfn.XLOOKUP(I1961,Data!$C$3:$C$11,Data!$D$3:$D$11,"-")</f>
        <v>Admin</v>
      </c>
    </row>
    <row r="1962" spans="1:10" ht="13.5" customHeight="1">
      <c r="A1962" s="3" t="s">
        <v>2624</v>
      </c>
      <c r="B1962" s="3" t="s">
        <v>2625</v>
      </c>
      <c r="C1962" s="3"/>
      <c r="D1962" s="4" t="str">
        <f>_xlfn.XLOOKUP($E1962,Data!$B1:$B182,Data!$A1:$A182,"-")</f>
        <v>714000</v>
      </c>
      <c r="E1962" s="30" t="s">
        <v>3877</v>
      </c>
      <c r="F1962" s="4" t="str">
        <f>_xlfn.XLOOKUP($G1962,Data!$F1:$F182,Data!$E1:$E182,"-")</f>
        <v>08</v>
      </c>
      <c r="G1962" s="5" t="s">
        <v>3657</v>
      </c>
      <c r="H1962" s="35"/>
      <c r="I1962" s="31" t="s">
        <v>3620</v>
      </c>
      <c r="J1962" s="32" t="str">
        <f>_xlfn.XLOOKUP(I1962,Data!$C$3:$C$11,Data!$D$3:$D$11,"-")</f>
        <v>Admin</v>
      </c>
    </row>
    <row r="1963" spans="1:10" ht="13.5" customHeight="1">
      <c r="A1963" s="3" t="s">
        <v>2626</v>
      </c>
      <c r="B1963" s="3" t="s">
        <v>2627</v>
      </c>
      <c r="C1963" s="3"/>
      <c r="D1963" s="4" t="str">
        <f>_xlfn.XLOOKUP($E1963,Data!$B1:$B182,Data!$A1:$A182,"-")</f>
        <v>714000</v>
      </c>
      <c r="E1963" s="30" t="s">
        <v>3877</v>
      </c>
      <c r="F1963" s="4"/>
      <c r="G1963" s="5" t="s">
        <v>3665</v>
      </c>
      <c r="H1963" s="35"/>
      <c r="I1963" s="31" t="s">
        <v>3625</v>
      </c>
      <c r="J1963" s="32" t="str">
        <f>_xlfn.XLOOKUP(I1963,Data!$C$3:$C$11,Data!$D$3:$D$11,"-")</f>
        <v>10th Street Retail</v>
      </c>
    </row>
    <row r="1964" spans="1:10" ht="13.5" customHeight="1">
      <c r="A1964" s="3" t="s">
        <v>2628</v>
      </c>
      <c r="B1964" s="3" t="s">
        <v>2627</v>
      </c>
      <c r="C1964" s="3"/>
      <c r="D1964" s="4" t="str">
        <f>_xlfn.XLOOKUP($E1964,Data!$B1:$B182,Data!$A1:$A182,"-")</f>
        <v>714000</v>
      </c>
      <c r="E1964" s="30" t="s">
        <v>3877</v>
      </c>
      <c r="F1964" s="4"/>
      <c r="G1964" s="5" t="s">
        <v>3665</v>
      </c>
      <c r="H1964" s="35"/>
      <c r="I1964" s="31" t="s">
        <v>3631</v>
      </c>
      <c r="J1964" s="32" t="str">
        <f>_xlfn.XLOOKUP(I1964,Data!$C$3:$C$11,Data!$D$3:$D$11,"-")</f>
        <v>Chinook Retail</v>
      </c>
    </row>
    <row r="1965" spans="1:10" ht="13.5" customHeight="1">
      <c r="A1965" s="63" t="s">
        <v>4570</v>
      </c>
      <c r="B1965" s="63" t="s">
        <v>2627</v>
      </c>
      <c r="C1965" s="63"/>
      <c r="D1965" s="66"/>
      <c r="E1965" s="66"/>
      <c r="F1965" s="66"/>
      <c r="G1965" s="66"/>
      <c r="H1965" s="76"/>
      <c r="I1965" s="69" t="s">
        <v>4742</v>
      </c>
      <c r="J1965" s="40" t="s">
        <v>4743</v>
      </c>
    </row>
    <row r="1966" spans="1:10" ht="13.5" customHeight="1">
      <c r="A1966" s="3" t="s">
        <v>2629</v>
      </c>
      <c r="B1966" s="3" t="s">
        <v>2630</v>
      </c>
      <c r="C1966" s="3"/>
      <c r="D1966" s="4" t="str">
        <f>_xlfn.XLOOKUP($E1966,Data!$B1:$B182,Data!$A1:$A182,"-")</f>
        <v>714000</v>
      </c>
      <c r="E1966" s="30" t="s">
        <v>3877</v>
      </c>
      <c r="F1966" s="4" t="str">
        <f>_xlfn.XLOOKUP($G1966,Data!$F1:$F182,Data!$E1:$E182,"-")</f>
        <v>02</v>
      </c>
      <c r="G1966" s="5" t="s">
        <v>3628</v>
      </c>
      <c r="H1966" s="35"/>
      <c r="I1966" s="31" t="s">
        <v>3620</v>
      </c>
      <c r="J1966" s="32" t="str">
        <f>_xlfn.XLOOKUP(I1966,Data!$C$3:$C$11,Data!$D$3:$D$11,"-")</f>
        <v>Admin</v>
      </c>
    </row>
    <row r="1967" spans="1:10" ht="13.5" customHeight="1">
      <c r="A1967" s="3" t="s">
        <v>2631</v>
      </c>
      <c r="B1967" s="3" t="s">
        <v>2632</v>
      </c>
      <c r="C1967" s="3"/>
      <c r="D1967" s="4" t="str">
        <f>_xlfn.XLOOKUP($E1967,Data!$B1:$B182,Data!$A1:$A182,"-")</f>
        <v>714000</v>
      </c>
      <c r="E1967" s="30" t="s">
        <v>3877</v>
      </c>
      <c r="F1967" s="4" t="str">
        <f>_xlfn.XLOOKUP($G1967,Data!$F1:$F182,Data!$E1:$E182,"-")</f>
        <v>09</v>
      </c>
      <c r="G1967" s="5" t="s">
        <v>13</v>
      </c>
      <c r="H1967" s="35"/>
      <c r="I1967" s="31" t="s">
        <v>3620</v>
      </c>
      <c r="J1967" s="32" t="str">
        <f>_xlfn.XLOOKUP(I1967,Data!$C$3:$C$11,Data!$D$3:$D$11,"-")</f>
        <v>Admin</v>
      </c>
    </row>
    <row r="1968" spans="1:10" ht="13.5" customHeight="1">
      <c r="A1968" s="3" t="s">
        <v>2633</v>
      </c>
      <c r="B1968" s="3" t="s">
        <v>2634</v>
      </c>
      <c r="C1968" s="3"/>
      <c r="D1968" s="4" t="str">
        <f>_xlfn.XLOOKUP($E1968,Data!$B1:$B182,Data!$A1:$A182,"-")</f>
        <v>714000</v>
      </c>
      <c r="E1968" s="30" t="s">
        <v>3877</v>
      </c>
      <c r="F1968" s="4"/>
      <c r="G1968" s="5" t="s">
        <v>3665</v>
      </c>
      <c r="H1968" s="35"/>
      <c r="I1968" s="31" t="s">
        <v>3625</v>
      </c>
      <c r="J1968" s="32" t="str">
        <f>_xlfn.XLOOKUP(I1968,Data!$C$3:$C$11,Data!$D$3:$D$11,"-")</f>
        <v>10th Street Retail</v>
      </c>
    </row>
    <row r="1969" spans="1:10" ht="13.5" customHeight="1">
      <c r="A1969" s="3" t="s">
        <v>2635</v>
      </c>
      <c r="B1969" s="3" t="s">
        <v>2634</v>
      </c>
      <c r="C1969" s="3"/>
      <c r="D1969" s="4" t="str">
        <f>_xlfn.XLOOKUP($E1969,Data!$B1:$B182,Data!$A1:$A182,"-")</f>
        <v>714000</v>
      </c>
      <c r="E1969" s="30" t="s">
        <v>3877</v>
      </c>
      <c r="F1969" s="4"/>
      <c r="G1969" s="5" t="s">
        <v>3665</v>
      </c>
      <c r="H1969" s="35"/>
      <c r="I1969" s="31" t="s">
        <v>3631</v>
      </c>
      <c r="J1969" s="32" t="str">
        <f>_xlfn.XLOOKUP(I1969,Data!$C$3:$C$11,Data!$D$3:$D$11,"-")</f>
        <v>Chinook Retail</v>
      </c>
    </row>
    <row r="1970" spans="1:10" ht="13.5" customHeight="1">
      <c r="A1970" s="63" t="s">
        <v>4571</v>
      </c>
      <c r="B1970" s="63" t="s">
        <v>2634</v>
      </c>
      <c r="C1970" s="63"/>
      <c r="D1970" s="66"/>
      <c r="E1970" s="66"/>
      <c r="F1970" s="66"/>
      <c r="G1970" s="66"/>
      <c r="H1970" s="76"/>
      <c r="I1970" s="69" t="s">
        <v>4742</v>
      </c>
      <c r="J1970" s="40" t="s">
        <v>4743</v>
      </c>
    </row>
    <row r="1971" spans="1:10" ht="13.5" customHeight="1">
      <c r="A1971" s="3" t="s">
        <v>2636</v>
      </c>
      <c r="B1971" s="3" t="s">
        <v>2637</v>
      </c>
      <c r="C1971" s="3"/>
      <c r="D1971" s="4" t="str">
        <f>_xlfn.XLOOKUP($E1971,Data!$B1:$B182,Data!$A1:$A182,"-")</f>
        <v>714000</v>
      </c>
      <c r="E1971" s="30" t="s">
        <v>3877</v>
      </c>
      <c r="F1971" s="4"/>
      <c r="G1971" s="5" t="s">
        <v>3665</v>
      </c>
      <c r="H1971" s="35"/>
      <c r="I1971" s="31" t="s">
        <v>3625</v>
      </c>
      <c r="J1971" s="32" t="str">
        <f>_xlfn.XLOOKUP(I1971,Data!$C$3:$C$11,Data!$D$3:$D$11,"-")</f>
        <v>10th Street Retail</v>
      </c>
    </row>
    <row r="1972" spans="1:10" ht="13.5" customHeight="1">
      <c r="A1972" s="3" t="s">
        <v>2638</v>
      </c>
      <c r="B1972" s="3" t="s">
        <v>2637</v>
      </c>
      <c r="C1972" s="3"/>
      <c r="D1972" s="4" t="str">
        <f>_xlfn.XLOOKUP($E1972,Data!$B1:$B182,Data!$A1:$A182,"-")</f>
        <v>714000</v>
      </c>
      <c r="E1972" s="30" t="s">
        <v>3877</v>
      </c>
      <c r="F1972" s="4"/>
      <c r="G1972" s="5" t="s">
        <v>3665</v>
      </c>
      <c r="H1972" s="35"/>
      <c r="I1972" s="31" t="s">
        <v>3631</v>
      </c>
      <c r="J1972" s="32" t="str">
        <f>_xlfn.XLOOKUP(I1972,Data!$C$3:$C$11,Data!$D$3:$D$11,"-")</f>
        <v>Chinook Retail</v>
      </c>
    </row>
    <row r="1973" spans="1:10" ht="13.5" customHeight="1">
      <c r="A1973" s="63" t="s">
        <v>4572</v>
      </c>
      <c r="B1973" s="63" t="s">
        <v>2637</v>
      </c>
      <c r="C1973" s="63"/>
      <c r="D1973" s="66"/>
      <c r="E1973" s="66"/>
      <c r="F1973" s="66"/>
      <c r="G1973" s="66"/>
      <c r="H1973" s="76"/>
      <c r="I1973" s="69" t="s">
        <v>4742</v>
      </c>
      <c r="J1973" s="40" t="s">
        <v>4743</v>
      </c>
    </row>
    <row r="1974" spans="1:10" ht="13.5" customHeight="1">
      <c r="A1974" s="3" t="s">
        <v>2639</v>
      </c>
      <c r="B1974" s="3" t="s">
        <v>2640</v>
      </c>
      <c r="C1974" s="3"/>
      <c r="D1974" s="4" t="str">
        <f>_xlfn.XLOOKUP($E1974,Data!$B1:$B182,Data!$A1:$A182,"-")</f>
        <v>714000</v>
      </c>
      <c r="E1974" s="30" t="s">
        <v>3877</v>
      </c>
      <c r="F1974" s="4"/>
      <c r="G1974" s="5" t="s">
        <v>3665</v>
      </c>
      <c r="H1974" s="35"/>
      <c r="I1974" s="31" t="s">
        <v>3625</v>
      </c>
      <c r="J1974" s="32" t="str">
        <f>_xlfn.XLOOKUP(I1974,Data!$C$3:$C$11,Data!$D$3:$D$11,"-")</f>
        <v>10th Street Retail</v>
      </c>
    </row>
    <row r="1975" spans="1:10" ht="13.5" customHeight="1">
      <c r="A1975" s="3" t="s">
        <v>2641</v>
      </c>
      <c r="B1975" s="3" t="s">
        <v>2640</v>
      </c>
      <c r="C1975" s="3"/>
      <c r="D1975" s="4" t="str">
        <f>_xlfn.XLOOKUP($E1975,Data!$B1:$B182,Data!$A1:$A182,"-")</f>
        <v>714000</v>
      </c>
      <c r="E1975" s="30" t="s">
        <v>3877</v>
      </c>
      <c r="F1975" s="4"/>
      <c r="G1975" s="5" t="s">
        <v>3665</v>
      </c>
      <c r="H1975" s="35"/>
      <c r="I1975" s="31" t="s">
        <v>3631</v>
      </c>
      <c r="J1975" s="32" t="str">
        <f>_xlfn.XLOOKUP(I1975,Data!$C$3:$C$11,Data!$D$3:$D$11,"-")</f>
        <v>Chinook Retail</v>
      </c>
    </row>
    <row r="1976" spans="1:10" ht="13.5" customHeight="1">
      <c r="A1976" s="63" t="s">
        <v>4573</v>
      </c>
      <c r="B1976" s="63" t="s">
        <v>2640</v>
      </c>
      <c r="C1976" s="63"/>
      <c r="D1976" s="66"/>
      <c r="E1976" s="66"/>
      <c r="F1976" s="66"/>
      <c r="G1976" s="66"/>
      <c r="H1976" s="76"/>
      <c r="I1976" s="69" t="s">
        <v>4742</v>
      </c>
      <c r="J1976" s="40" t="s">
        <v>4743</v>
      </c>
    </row>
    <row r="1977" spans="1:10" ht="13.5" customHeight="1">
      <c r="A1977" s="3" t="s">
        <v>2642</v>
      </c>
      <c r="B1977" s="3" t="s">
        <v>2643</v>
      </c>
      <c r="C1977" s="3"/>
      <c r="D1977" s="4" t="str">
        <f>_xlfn.XLOOKUP($E1977,Data!$B1:$B182,Data!$A1:$A182,"-")</f>
        <v>714000</v>
      </c>
      <c r="E1977" s="30" t="s">
        <v>3877</v>
      </c>
      <c r="F1977" s="4"/>
      <c r="G1977" s="5" t="s">
        <v>3665</v>
      </c>
      <c r="H1977" s="35"/>
      <c r="I1977" s="31" t="s">
        <v>3625</v>
      </c>
      <c r="J1977" s="32" t="str">
        <f>_xlfn.XLOOKUP(I1977,Data!$C$3:$C$11,Data!$D$3:$D$11,"-")</f>
        <v>10th Street Retail</v>
      </c>
    </row>
    <row r="1978" spans="1:10" ht="13.5" customHeight="1">
      <c r="A1978" s="3" t="s">
        <v>2644</v>
      </c>
      <c r="B1978" s="3" t="s">
        <v>2643</v>
      </c>
      <c r="C1978" s="3"/>
      <c r="D1978" s="4" t="str">
        <f>_xlfn.XLOOKUP($E1978,Data!$B1:$B182,Data!$A1:$A182,"-")</f>
        <v>714000</v>
      </c>
      <c r="E1978" s="30" t="s">
        <v>3877</v>
      </c>
      <c r="F1978" s="4"/>
      <c r="G1978" s="5" t="s">
        <v>3665</v>
      </c>
      <c r="H1978" s="35"/>
      <c r="I1978" s="31" t="s">
        <v>3631</v>
      </c>
      <c r="J1978" s="32" t="str">
        <f>_xlfn.XLOOKUP(I1978,Data!$C$3:$C$11,Data!$D$3:$D$11,"-")</f>
        <v>Chinook Retail</v>
      </c>
    </row>
    <row r="1979" spans="1:10" ht="13.5" customHeight="1">
      <c r="A1979" s="63" t="s">
        <v>4574</v>
      </c>
      <c r="B1979" s="63" t="s">
        <v>2643</v>
      </c>
      <c r="C1979" s="63"/>
      <c r="D1979" s="66"/>
      <c r="E1979" s="66"/>
      <c r="F1979" s="66"/>
      <c r="G1979" s="66"/>
      <c r="H1979" s="76"/>
      <c r="I1979" s="69" t="s">
        <v>4742</v>
      </c>
      <c r="J1979" s="40" t="s">
        <v>4743</v>
      </c>
    </row>
    <row r="1980" spans="1:10" ht="13.5" customHeight="1">
      <c r="A1980" s="3" t="s">
        <v>2645</v>
      </c>
      <c r="B1980" s="3" t="s">
        <v>2646</v>
      </c>
      <c r="C1980" s="3"/>
      <c r="D1980" s="4" t="str">
        <f>_xlfn.XLOOKUP($E1980,Data!$B1:$B182,Data!$A1:$A182,"-")</f>
        <v>714000</v>
      </c>
      <c r="E1980" s="30" t="s">
        <v>3877</v>
      </c>
      <c r="F1980" s="4"/>
      <c r="G1980" s="5" t="s">
        <v>3665</v>
      </c>
      <c r="H1980" s="35"/>
      <c r="I1980" s="31" t="s">
        <v>3625</v>
      </c>
      <c r="J1980" s="32" t="str">
        <f>_xlfn.XLOOKUP(I1980,Data!$C$3:$C$11,Data!$D$3:$D$11,"-")</f>
        <v>10th Street Retail</v>
      </c>
    </row>
    <row r="1981" spans="1:10" ht="13.5" customHeight="1">
      <c r="A1981" s="3" t="s">
        <v>2647</v>
      </c>
      <c r="B1981" s="3" t="s">
        <v>2646</v>
      </c>
      <c r="C1981" s="3"/>
      <c r="D1981" s="4" t="str">
        <f>_xlfn.XLOOKUP($E1981,Data!$B1:$B182,Data!$A1:$A182,"-")</f>
        <v>714000</v>
      </c>
      <c r="E1981" s="30" t="s">
        <v>3877</v>
      </c>
      <c r="F1981" s="4"/>
      <c r="G1981" s="5" t="s">
        <v>3665</v>
      </c>
      <c r="H1981" s="35"/>
      <c r="I1981" s="31" t="s">
        <v>3631</v>
      </c>
      <c r="J1981" s="32" t="str">
        <f>_xlfn.XLOOKUP(I1981,Data!$C$3:$C$11,Data!$D$3:$D$11,"-")</f>
        <v>Chinook Retail</v>
      </c>
    </row>
    <row r="1982" spans="1:10" ht="13.5" customHeight="1">
      <c r="A1982" s="63" t="s">
        <v>4575</v>
      </c>
      <c r="B1982" s="63" t="s">
        <v>2646</v>
      </c>
      <c r="C1982" s="63"/>
      <c r="D1982" s="66"/>
      <c r="E1982" s="66"/>
      <c r="F1982" s="66"/>
      <c r="G1982" s="66"/>
      <c r="H1982" s="76"/>
      <c r="I1982" s="69" t="s">
        <v>4742</v>
      </c>
      <c r="J1982" s="40" t="s">
        <v>4743</v>
      </c>
    </row>
    <row r="1983" spans="1:10" ht="13.5" customHeight="1">
      <c r="A1983" s="3" t="s">
        <v>2648</v>
      </c>
      <c r="B1983" s="3" t="s">
        <v>2649</v>
      </c>
      <c r="C1983" s="3"/>
      <c r="D1983" s="4" t="str">
        <f>_xlfn.XLOOKUP($E1983,Data!$B1:$B182,Data!$A1:$A182,"-")</f>
        <v>714000</v>
      </c>
      <c r="E1983" s="30" t="s">
        <v>3877</v>
      </c>
      <c r="F1983" s="4"/>
      <c r="G1983" s="5" t="s">
        <v>3665</v>
      </c>
      <c r="H1983" s="35"/>
      <c r="I1983" s="31" t="s">
        <v>3625</v>
      </c>
      <c r="J1983" s="32" t="str">
        <f>_xlfn.XLOOKUP(I1983,Data!$C$3:$C$11,Data!$D$3:$D$11,"-")</f>
        <v>10th Street Retail</v>
      </c>
    </row>
    <row r="1984" spans="1:10" ht="13.5" customHeight="1">
      <c r="A1984" s="3" t="s">
        <v>2650</v>
      </c>
      <c r="B1984" s="3" t="s">
        <v>2649</v>
      </c>
      <c r="C1984" s="3"/>
      <c r="D1984" s="4" t="str">
        <f>_xlfn.XLOOKUP($E1984,Data!$B1:$B182,Data!$A1:$A182,"-")</f>
        <v>714000</v>
      </c>
      <c r="E1984" s="30" t="s">
        <v>3877</v>
      </c>
      <c r="F1984" s="4"/>
      <c r="G1984" s="5" t="s">
        <v>3665</v>
      </c>
      <c r="H1984" s="35"/>
      <c r="I1984" s="31" t="s">
        <v>3631</v>
      </c>
      <c r="J1984" s="32" t="str">
        <f>_xlfn.XLOOKUP(I1984,Data!$C$3:$C$11,Data!$D$3:$D$11,"-")</f>
        <v>Chinook Retail</v>
      </c>
    </row>
    <row r="1985" spans="1:10" ht="13.5" customHeight="1">
      <c r="A1985" s="63" t="s">
        <v>4576</v>
      </c>
      <c r="B1985" s="63" t="s">
        <v>2649</v>
      </c>
      <c r="C1985" s="63"/>
      <c r="D1985" s="66"/>
      <c r="E1985" s="66"/>
      <c r="F1985" s="66"/>
      <c r="G1985" s="66"/>
      <c r="H1985" s="76"/>
      <c r="I1985" s="69" t="s">
        <v>4742</v>
      </c>
      <c r="J1985" s="40" t="s">
        <v>4743</v>
      </c>
    </row>
    <row r="1986" spans="1:10" ht="13.5" customHeight="1">
      <c r="A1986" s="3" t="s">
        <v>2651</v>
      </c>
      <c r="B1986" s="3" t="s">
        <v>2652</v>
      </c>
      <c r="C1986" s="3"/>
      <c r="D1986" s="4" t="str">
        <f>_xlfn.XLOOKUP($E1986,Data!$B1:$B182,Data!$A1:$A182,"-")</f>
        <v>714000</v>
      </c>
      <c r="E1986" s="30" t="s">
        <v>3877</v>
      </c>
      <c r="F1986" s="4"/>
      <c r="G1986" s="5" t="s">
        <v>3665</v>
      </c>
      <c r="H1986" s="35"/>
      <c r="I1986" s="31" t="s">
        <v>3625</v>
      </c>
      <c r="J1986" s="32" t="str">
        <f>_xlfn.XLOOKUP(I1986,Data!$C$3:$C$11,Data!$D$3:$D$11,"-")</f>
        <v>10th Street Retail</v>
      </c>
    </row>
    <row r="1987" spans="1:10" ht="13.5" customHeight="1">
      <c r="A1987" s="3" t="s">
        <v>2653</v>
      </c>
      <c r="B1987" s="3" t="s">
        <v>2652</v>
      </c>
      <c r="C1987" s="3"/>
      <c r="D1987" s="4" t="str">
        <f>_xlfn.XLOOKUP($E1987,Data!$B1:$B182,Data!$A1:$A182,"-")</f>
        <v>714000</v>
      </c>
      <c r="E1987" s="30" t="s">
        <v>3877</v>
      </c>
      <c r="F1987" s="4"/>
      <c r="G1987" s="5" t="s">
        <v>3665</v>
      </c>
      <c r="H1987" s="35"/>
      <c r="I1987" s="31" t="s">
        <v>3631</v>
      </c>
      <c r="J1987" s="32" t="str">
        <f>_xlfn.XLOOKUP(I1987,Data!$C$3:$C$11,Data!$D$3:$D$11,"-")</f>
        <v>Chinook Retail</v>
      </c>
    </row>
    <row r="1988" spans="1:10" ht="13.5" customHeight="1">
      <c r="A1988" s="63" t="s">
        <v>4577</v>
      </c>
      <c r="B1988" s="63" t="s">
        <v>2652</v>
      </c>
      <c r="C1988" s="63"/>
      <c r="D1988" s="66"/>
      <c r="E1988" s="66"/>
      <c r="F1988" s="66"/>
      <c r="G1988" s="66"/>
      <c r="H1988" s="76"/>
      <c r="I1988" s="69" t="s">
        <v>4742</v>
      </c>
      <c r="J1988" s="40" t="s">
        <v>4743</v>
      </c>
    </row>
    <row r="1989" spans="1:10" ht="13.5" customHeight="1">
      <c r="A1989" s="3" t="s">
        <v>2654</v>
      </c>
      <c r="B1989" s="3" t="s">
        <v>2655</v>
      </c>
      <c r="C1989" s="3"/>
      <c r="D1989" s="4" t="str">
        <f>_xlfn.XLOOKUP($E1989,Data!$B1:$B182,Data!$A1:$A182,"-")</f>
        <v>714000</v>
      </c>
      <c r="E1989" s="30" t="s">
        <v>3877</v>
      </c>
      <c r="F1989" s="4"/>
      <c r="G1989" s="5" t="s">
        <v>3665</v>
      </c>
      <c r="H1989" s="35"/>
      <c r="I1989" s="31" t="s">
        <v>3625</v>
      </c>
      <c r="J1989" s="32" t="str">
        <f>_xlfn.XLOOKUP(I1989,Data!$C$3:$C$11,Data!$D$3:$D$11,"-")</f>
        <v>10th Street Retail</v>
      </c>
    </row>
    <row r="1990" spans="1:10" ht="13.5" customHeight="1">
      <c r="A1990" s="3" t="s">
        <v>2656</v>
      </c>
      <c r="B1990" s="3" t="s">
        <v>2655</v>
      </c>
      <c r="C1990" s="3"/>
      <c r="D1990" s="4" t="str">
        <f>_xlfn.XLOOKUP($E1990,Data!$B1:$B182,Data!$A1:$A182,"-")</f>
        <v>714000</v>
      </c>
      <c r="E1990" s="30" t="s">
        <v>3877</v>
      </c>
      <c r="F1990" s="4"/>
      <c r="G1990" s="5" t="s">
        <v>3665</v>
      </c>
      <c r="H1990" s="35"/>
      <c r="I1990" s="31" t="s">
        <v>3631</v>
      </c>
      <c r="J1990" s="32" t="str">
        <f>_xlfn.XLOOKUP(I1990,Data!$C$3:$C$11,Data!$D$3:$D$11,"-")</f>
        <v>Chinook Retail</v>
      </c>
    </row>
    <row r="1991" spans="1:10" ht="13.5" customHeight="1">
      <c r="A1991" s="63" t="s">
        <v>4578</v>
      </c>
      <c r="B1991" s="63" t="s">
        <v>2655</v>
      </c>
      <c r="C1991" s="63"/>
      <c r="D1991" s="66"/>
      <c r="E1991" s="66"/>
      <c r="F1991" s="66"/>
      <c r="G1991" s="66"/>
      <c r="H1991" s="76"/>
      <c r="I1991" s="69" t="s">
        <v>4742</v>
      </c>
      <c r="J1991" s="40" t="s">
        <v>4743</v>
      </c>
    </row>
    <row r="1992" spans="1:10" ht="13.5" customHeight="1">
      <c r="A1992" s="3" t="s">
        <v>2657</v>
      </c>
      <c r="B1992" s="3" t="s">
        <v>2658</v>
      </c>
      <c r="C1992" s="3"/>
      <c r="D1992" s="4" t="str">
        <f>_xlfn.XLOOKUP($E1992,Data!$B1:$B182,Data!$A1:$A182,"-")</f>
        <v>714000</v>
      </c>
      <c r="E1992" s="30" t="s">
        <v>3877</v>
      </c>
      <c r="F1992" s="4"/>
      <c r="G1992" s="5" t="s">
        <v>3665</v>
      </c>
      <c r="H1992" s="35"/>
      <c r="I1992" s="31" t="s">
        <v>3625</v>
      </c>
      <c r="J1992" s="32" t="str">
        <f>_xlfn.XLOOKUP(I1992,Data!$C$3:$C$11,Data!$D$3:$D$11,"-")</f>
        <v>10th Street Retail</v>
      </c>
    </row>
    <row r="1993" spans="1:10" ht="13.5" customHeight="1">
      <c r="A1993" s="3" t="s">
        <v>2659</v>
      </c>
      <c r="B1993" s="3" t="s">
        <v>2658</v>
      </c>
      <c r="C1993" s="3"/>
      <c r="D1993" s="4" t="str">
        <f>_xlfn.XLOOKUP($E1993,Data!$B1:$B182,Data!$A1:$A182,"-")</f>
        <v>714000</v>
      </c>
      <c r="E1993" s="30" t="s">
        <v>3877</v>
      </c>
      <c r="F1993" s="4"/>
      <c r="G1993" s="5" t="s">
        <v>3665</v>
      </c>
      <c r="H1993" s="35"/>
      <c r="I1993" s="31" t="s">
        <v>3631</v>
      </c>
      <c r="J1993" s="32" t="str">
        <f>_xlfn.XLOOKUP(I1993,Data!$C$3:$C$11,Data!$D$3:$D$11,"-")</f>
        <v>Chinook Retail</v>
      </c>
    </row>
    <row r="1994" spans="1:10" ht="13.5" customHeight="1">
      <c r="A1994" s="63" t="s">
        <v>4579</v>
      </c>
      <c r="B1994" s="63" t="s">
        <v>2658</v>
      </c>
      <c r="C1994" s="63"/>
      <c r="D1994" s="66"/>
      <c r="E1994" s="66"/>
      <c r="F1994" s="66"/>
      <c r="G1994" s="66"/>
      <c r="H1994" s="76"/>
      <c r="I1994" s="69" t="s">
        <v>4742</v>
      </c>
      <c r="J1994" s="40" t="s">
        <v>4743</v>
      </c>
    </row>
    <row r="1995" spans="1:10" ht="13.5" customHeight="1">
      <c r="A1995" s="3" t="s">
        <v>2660</v>
      </c>
      <c r="B1995" s="3" t="s">
        <v>2661</v>
      </c>
      <c r="C1995" s="3"/>
      <c r="D1995" s="4" t="str">
        <f>_xlfn.XLOOKUP($E1995,Data!$B1:$B182,Data!$A1:$A182,"-")</f>
        <v>715600</v>
      </c>
      <c r="E1995" s="30" t="s">
        <v>3899</v>
      </c>
      <c r="F1995" s="4" t="str">
        <f>_xlfn.XLOOKUP($G1995,Data!$F1:$F182,Data!$E1:$E182,"-")</f>
        <v>12</v>
      </c>
      <c r="G1995" s="5" t="s">
        <v>3673</v>
      </c>
      <c r="H1995" s="35"/>
      <c r="I1995" s="31" t="s">
        <v>3620</v>
      </c>
      <c r="J1995" s="32" t="str">
        <f>_xlfn.XLOOKUP(I1995,Data!$C$3:$C$11,Data!$D$3:$D$11,"-")</f>
        <v>Admin</v>
      </c>
    </row>
    <row r="1996" spans="1:10" ht="13.5" customHeight="1">
      <c r="A1996" s="3" t="s">
        <v>2662</v>
      </c>
      <c r="B1996" s="3" t="s">
        <v>2661</v>
      </c>
      <c r="C1996" s="3"/>
      <c r="D1996" s="4" t="str">
        <f>_xlfn.XLOOKUP($E1996,Data!$B1:$B182,Data!$A1:$A182,"-")</f>
        <v>715600</v>
      </c>
      <c r="E1996" s="30" t="s">
        <v>3899</v>
      </c>
      <c r="F1996" s="4"/>
      <c r="G1996" s="5" t="s">
        <v>3665</v>
      </c>
      <c r="H1996" s="35"/>
      <c r="I1996" s="31" t="s">
        <v>3625</v>
      </c>
      <c r="J1996" s="32" t="str">
        <f>_xlfn.XLOOKUP(I1996,Data!$C$3:$C$11,Data!$D$3:$D$11,"-")</f>
        <v>10th Street Retail</v>
      </c>
    </row>
    <row r="1997" spans="1:10" ht="13.5" customHeight="1">
      <c r="A1997" s="3" t="s">
        <v>2663</v>
      </c>
      <c r="B1997" s="3" t="s">
        <v>2661</v>
      </c>
      <c r="C1997" s="3"/>
      <c r="D1997" s="4" t="str">
        <f>_xlfn.XLOOKUP($E1997,Data!$B1:$B182,Data!$A1:$A182,"-")</f>
        <v>715600</v>
      </c>
      <c r="E1997" s="30" t="s">
        <v>3899</v>
      </c>
      <c r="F1997" s="4"/>
      <c r="G1997" s="5" t="s">
        <v>3665</v>
      </c>
      <c r="H1997" s="35"/>
      <c r="I1997" s="31" t="s">
        <v>3631</v>
      </c>
      <c r="J1997" s="32" t="str">
        <f>_xlfn.XLOOKUP(I1997,Data!$C$3:$C$11,Data!$D$3:$D$11,"-")</f>
        <v>Chinook Retail</v>
      </c>
    </row>
    <row r="1998" spans="1:10" ht="13.5" customHeight="1">
      <c r="A1998" s="3" t="s">
        <v>2664</v>
      </c>
      <c r="B1998" s="3" t="s">
        <v>2661</v>
      </c>
      <c r="C1998" s="3"/>
      <c r="D1998" s="4" t="str">
        <f>_xlfn.XLOOKUP($E1998,Data!$B1:$B182,Data!$A1:$A182,"-")</f>
        <v>715600</v>
      </c>
      <c r="E1998" s="30" t="s">
        <v>3899</v>
      </c>
      <c r="F1998" s="4"/>
      <c r="G1998" s="5" t="s">
        <v>3665</v>
      </c>
      <c r="H1998" s="35"/>
      <c r="I1998" s="31" t="s">
        <v>3635</v>
      </c>
      <c r="J1998" s="32" t="str">
        <f>_xlfn.XLOOKUP(I1998,Data!$C$3:$C$11,Data!$D$3:$D$11,"-")</f>
        <v>Crowfoot Retail</v>
      </c>
    </row>
    <row r="1999" spans="1:10" ht="13.5" customHeight="1">
      <c r="A1999" s="3" t="s">
        <v>2665</v>
      </c>
      <c r="B1999" s="3" t="s">
        <v>2666</v>
      </c>
      <c r="C1999" s="3"/>
      <c r="D1999" s="4" t="str">
        <f>_xlfn.XLOOKUP($E1999,Data!$B1:$B182,Data!$A1:$A182,"-")</f>
        <v>715600</v>
      </c>
      <c r="E1999" s="30" t="s">
        <v>3899</v>
      </c>
      <c r="F1999" s="4"/>
      <c r="G1999" s="5" t="s">
        <v>3665</v>
      </c>
      <c r="H1999" s="35"/>
      <c r="I1999" s="31" t="s">
        <v>3645</v>
      </c>
      <c r="J1999" s="32" t="str">
        <f>_xlfn.XLOOKUP(I1999,Data!$C$3:$C$11,Data!$D$3:$D$11,"-")</f>
        <v>S03</v>
      </c>
    </row>
    <row r="2000" spans="1:10" ht="13.5" customHeight="1">
      <c r="A2000" s="63" t="s">
        <v>4580</v>
      </c>
      <c r="B2000" s="63" t="s">
        <v>2661</v>
      </c>
      <c r="C2000" s="63"/>
      <c r="D2000" s="66"/>
      <c r="E2000" s="66"/>
      <c r="F2000" s="66"/>
      <c r="G2000" s="66"/>
      <c r="H2000" s="76"/>
      <c r="I2000" s="69" t="s">
        <v>4742</v>
      </c>
      <c r="J2000" s="40" t="s">
        <v>4743</v>
      </c>
    </row>
    <row r="2001" spans="1:10" ht="13.5" customHeight="1">
      <c r="A2001" s="3" t="s">
        <v>2667</v>
      </c>
      <c r="B2001" s="3" t="s">
        <v>2668</v>
      </c>
      <c r="C2001" s="3"/>
      <c r="D2001" s="4" t="str">
        <f>_xlfn.XLOOKUP($E2001,Data!$B1:$B182,Data!$A1:$A182,"-")</f>
        <v>715600</v>
      </c>
      <c r="E2001" s="30" t="s">
        <v>3899</v>
      </c>
      <c r="F2001" s="4" t="str">
        <f>_xlfn.XLOOKUP($G2001,Data!$F1:$F182,Data!$E1:$E182,"-")</f>
        <v>12</v>
      </c>
      <c r="G2001" s="5" t="s">
        <v>3673</v>
      </c>
      <c r="H2001" s="35"/>
      <c r="I2001" s="31" t="s">
        <v>3641</v>
      </c>
      <c r="J2001" s="32" t="str">
        <f>_xlfn.XLOOKUP(I2001,Data!$C$3:$C$11,Data!$D$3:$D$11,"-")</f>
        <v>Warehouse</v>
      </c>
    </row>
    <row r="2002" spans="1:10" ht="13.5" customHeight="1">
      <c r="A2002" s="3" t="s">
        <v>2669</v>
      </c>
      <c r="B2002" s="3" t="s">
        <v>2670</v>
      </c>
      <c r="C2002" s="3"/>
      <c r="D2002" s="4" t="str">
        <f>_xlfn.XLOOKUP($E2002,Data!$B1:$B182,Data!$A1:$A182,"-")</f>
        <v>715600</v>
      </c>
      <c r="E2002" s="30" t="s">
        <v>3899</v>
      </c>
      <c r="F2002" s="4" t="str">
        <f>_xlfn.XLOOKUP($G2002,Data!$F1:$F182,Data!$E1:$E182,"-")</f>
        <v>01</v>
      </c>
      <c r="G2002" s="5" t="s">
        <v>3622</v>
      </c>
      <c r="H2002" s="35"/>
      <c r="I2002" s="31" t="s">
        <v>3620</v>
      </c>
      <c r="J2002" s="32" t="str">
        <f>_xlfn.XLOOKUP(I2002,Data!$C$3:$C$11,Data!$D$3:$D$11,"-")</f>
        <v>Admin</v>
      </c>
    </row>
    <row r="2003" spans="1:10" ht="13.5" customHeight="1">
      <c r="A2003" s="3" t="s">
        <v>2671</v>
      </c>
      <c r="B2003" s="3" t="s">
        <v>2672</v>
      </c>
      <c r="C2003" s="3"/>
      <c r="D2003" s="4" t="str">
        <f>_xlfn.XLOOKUP($E2003,Data!$B1:$B182,Data!$A1:$A182,"-")</f>
        <v>715600</v>
      </c>
      <c r="E2003" s="30" t="s">
        <v>3899</v>
      </c>
      <c r="F2003" s="4" t="str">
        <f>_xlfn.XLOOKUP($G2003,Data!$F1:$F182,Data!$E1:$E182,"-")</f>
        <v>03</v>
      </c>
      <c r="G2003" s="5" t="s">
        <v>3634</v>
      </c>
      <c r="H2003" s="35"/>
      <c r="I2003" s="31" t="s">
        <v>3620</v>
      </c>
      <c r="J2003" s="32" t="str">
        <f>_xlfn.XLOOKUP(I2003,Data!$C$3:$C$11,Data!$D$3:$D$11,"-")</f>
        <v>Admin</v>
      </c>
    </row>
    <row r="2004" spans="1:10" ht="13.5" customHeight="1">
      <c r="A2004" s="3" t="s">
        <v>2673</v>
      </c>
      <c r="B2004" s="3" t="s">
        <v>2672</v>
      </c>
      <c r="C2004" s="3"/>
      <c r="D2004" s="4" t="str">
        <f>_xlfn.XLOOKUP($E2004,Data!$B1:$B182,Data!$A1:$A182,"-")</f>
        <v>715600</v>
      </c>
      <c r="E2004" s="30" t="s">
        <v>3899</v>
      </c>
      <c r="F2004" s="4"/>
      <c r="G2004" s="5" t="s">
        <v>3665</v>
      </c>
      <c r="H2004" s="35"/>
      <c r="I2004" s="31" t="s">
        <v>3625</v>
      </c>
      <c r="J2004" s="32" t="str">
        <f>_xlfn.XLOOKUP(I2004,Data!$C$3:$C$11,Data!$D$3:$D$11,"-")</f>
        <v>10th Street Retail</v>
      </c>
    </row>
    <row r="2005" spans="1:10" ht="13.5" customHeight="1">
      <c r="A2005" s="63" t="s">
        <v>4581</v>
      </c>
      <c r="B2005" s="63" t="s">
        <v>2672</v>
      </c>
      <c r="C2005" s="63"/>
      <c r="D2005" s="66"/>
      <c r="E2005" s="66"/>
      <c r="F2005" s="66"/>
      <c r="G2005" s="66"/>
      <c r="H2005" s="76"/>
      <c r="I2005" s="69" t="s">
        <v>4742</v>
      </c>
      <c r="J2005" s="40" t="s">
        <v>4743</v>
      </c>
    </row>
    <row r="2006" spans="1:10" ht="13.5" customHeight="1">
      <c r="A2006" s="3" t="s">
        <v>2674</v>
      </c>
      <c r="B2006" s="3" t="s">
        <v>2675</v>
      </c>
      <c r="C2006" s="3"/>
      <c r="D2006" s="4" t="str">
        <f>_xlfn.XLOOKUP($E2006,Data!$B1:$B182,Data!$A1:$A182,"-")</f>
        <v>715600</v>
      </c>
      <c r="E2006" s="30" t="s">
        <v>3899</v>
      </c>
      <c r="F2006" s="4" t="str">
        <f>_xlfn.XLOOKUP($G2006,Data!$F1:$F182,Data!$E1:$E182,"-")</f>
        <v>04</v>
      </c>
      <c r="G2006" s="5" t="s">
        <v>3638</v>
      </c>
      <c r="H2006" s="35"/>
      <c r="I2006" s="31" t="s">
        <v>3620</v>
      </c>
      <c r="J2006" s="32" t="str">
        <f>_xlfn.XLOOKUP(I2006,Data!$C$3:$C$11,Data!$D$3:$D$11,"-")</f>
        <v>Admin</v>
      </c>
    </row>
    <row r="2007" spans="1:10" ht="13.5" customHeight="1">
      <c r="A2007" s="3" t="s">
        <v>2676</v>
      </c>
      <c r="B2007" s="3" t="s">
        <v>2677</v>
      </c>
      <c r="C2007" s="3"/>
      <c r="D2007" s="4" t="str">
        <f>_xlfn.XLOOKUP($E2007,Data!$B1:$B182,Data!$A1:$A182,"-")</f>
        <v>715600</v>
      </c>
      <c r="E2007" s="30" t="s">
        <v>3899</v>
      </c>
      <c r="F2007" s="4" t="str">
        <f>_xlfn.XLOOKUP($G2007,Data!$F1:$F182,Data!$E1:$E182,"-")</f>
        <v>08</v>
      </c>
      <c r="G2007" s="5" t="s">
        <v>3657</v>
      </c>
      <c r="H2007" s="35"/>
      <c r="I2007" s="31" t="s">
        <v>3620</v>
      </c>
      <c r="J2007" s="32" t="str">
        <f>_xlfn.XLOOKUP(I2007,Data!$C$3:$C$11,Data!$D$3:$D$11,"-")</f>
        <v>Admin</v>
      </c>
    </row>
    <row r="2008" spans="1:10" ht="13.5" customHeight="1">
      <c r="A2008" s="3" t="s">
        <v>2678</v>
      </c>
      <c r="B2008" s="3" t="s">
        <v>2679</v>
      </c>
      <c r="C2008" s="3"/>
      <c r="D2008" s="4" t="str">
        <f>_xlfn.XLOOKUP($E2008,Data!$B1:$B182,Data!$A1:$A182,"-")</f>
        <v>715600</v>
      </c>
      <c r="E2008" s="30" t="s">
        <v>3899</v>
      </c>
      <c r="F2008" s="4"/>
      <c r="G2008" s="5" t="s">
        <v>3665</v>
      </c>
      <c r="H2008" s="35"/>
      <c r="I2008" s="31" t="s">
        <v>3625</v>
      </c>
      <c r="J2008" s="32" t="str">
        <f>_xlfn.XLOOKUP(I2008,Data!$C$3:$C$11,Data!$D$3:$D$11,"-")</f>
        <v>10th Street Retail</v>
      </c>
    </row>
    <row r="2009" spans="1:10" ht="13.5" customHeight="1">
      <c r="A2009" s="3" t="s">
        <v>2680</v>
      </c>
      <c r="B2009" s="3" t="s">
        <v>2679</v>
      </c>
      <c r="C2009" s="3"/>
      <c r="D2009" s="4" t="str">
        <f>_xlfn.XLOOKUP($E2009,Data!$B1:$B182,Data!$A1:$A182,"-")</f>
        <v>715600</v>
      </c>
      <c r="E2009" s="30" t="s">
        <v>3899</v>
      </c>
      <c r="F2009" s="4"/>
      <c r="G2009" s="5" t="s">
        <v>3665</v>
      </c>
      <c r="H2009" s="35"/>
      <c r="I2009" s="31" t="s">
        <v>3631</v>
      </c>
      <c r="J2009" s="32" t="str">
        <f>_xlfn.XLOOKUP(I2009,Data!$C$3:$C$11,Data!$D$3:$D$11,"-")</f>
        <v>Chinook Retail</v>
      </c>
    </row>
    <row r="2010" spans="1:10" ht="13.5" customHeight="1">
      <c r="A2010" s="63" t="s">
        <v>4582</v>
      </c>
      <c r="B2010" s="63" t="s">
        <v>2679</v>
      </c>
      <c r="C2010" s="63"/>
      <c r="D2010" s="66"/>
      <c r="E2010" s="66"/>
      <c r="F2010" s="66"/>
      <c r="G2010" s="66"/>
      <c r="H2010" s="76"/>
      <c r="I2010" s="69" t="s">
        <v>4742</v>
      </c>
      <c r="J2010" s="40" t="s">
        <v>4743</v>
      </c>
    </row>
    <row r="2011" spans="1:10" ht="13.5" customHeight="1">
      <c r="A2011" s="3" t="s">
        <v>2681</v>
      </c>
      <c r="B2011" s="3" t="s">
        <v>2682</v>
      </c>
      <c r="C2011" s="3"/>
      <c r="D2011" s="4" t="str">
        <f>_xlfn.XLOOKUP($E2011,Data!$B1:$B182,Data!$A1:$A182,"-")</f>
        <v>715600</v>
      </c>
      <c r="E2011" s="30" t="s">
        <v>3899</v>
      </c>
      <c r="F2011" s="4" t="str">
        <f>_xlfn.XLOOKUP($G2011,Data!$F1:$F182,Data!$E1:$E182,"-")</f>
        <v>02</v>
      </c>
      <c r="G2011" s="5" t="s">
        <v>3628</v>
      </c>
      <c r="H2011" s="35"/>
      <c r="I2011" s="31" t="s">
        <v>3620</v>
      </c>
      <c r="J2011" s="32" t="str">
        <f>_xlfn.XLOOKUP(I2011,Data!$C$3:$C$11,Data!$D$3:$D$11,"-")</f>
        <v>Admin</v>
      </c>
    </row>
    <row r="2012" spans="1:10" ht="13.5" customHeight="1">
      <c r="A2012" s="3" t="s">
        <v>2683</v>
      </c>
      <c r="B2012" s="3" t="s">
        <v>2684</v>
      </c>
      <c r="C2012" s="3"/>
      <c r="D2012" s="4" t="str">
        <f>_xlfn.XLOOKUP($E2012,Data!$B1:$B182,Data!$A1:$A182,"-")</f>
        <v>715600</v>
      </c>
      <c r="E2012" s="30" t="s">
        <v>3899</v>
      </c>
      <c r="F2012" s="4" t="str">
        <f>_xlfn.XLOOKUP($G2012,Data!$F1:$F182,Data!$E1:$E182,"-")</f>
        <v>09</v>
      </c>
      <c r="G2012" s="5" t="s">
        <v>13</v>
      </c>
      <c r="H2012" s="35"/>
      <c r="I2012" s="31" t="s">
        <v>3620</v>
      </c>
      <c r="J2012" s="32" t="str">
        <f>_xlfn.XLOOKUP(I2012,Data!$C$3:$C$11,Data!$D$3:$D$11,"-")</f>
        <v>Admin</v>
      </c>
    </row>
    <row r="2013" spans="1:10" ht="13.5" customHeight="1">
      <c r="A2013" s="3" t="s">
        <v>2685</v>
      </c>
      <c r="B2013" s="3" t="s">
        <v>2686</v>
      </c>
      <c r="C2013" s="3"/>
      <c r="D2013" s="4" t="str">
        <f>_xlfn.XLOOKUP($E2013,Data!$B1:$B182,Data!$A1:$A182,"-")</f>
        <v>715600</v>
      </c>
      <c r="E2013" s="30" t="s">
        <v>3899</v>
      </c>
      <c r="F2013" s="4"/>
      <c r="G2013" s="5" t="s">
        <v>3665</v>
      </c>
      <c r="H2013" s="35"/>
      <c r="I2013" s="31" t="s">
        <v>3625</v>
      </c>
      <c r="J2013" s="32" t="str">
        <f>_xlfn.XLOOKUP(I2013,Data!$C$3:$C$11,Data!$D$3:$D$11,"-")</f>
        <v>10th Street Retail</v>
      </c>
    </row>
    <row r="2014" spans="1:10" ht="13.5" customHeight="1">
      <c r="A2014" s="3" t="s">
        <v>2687</v>
      </c>
      <c r="B2014" s="3" t="s">
        <v>2686</v>
      </c>
      <c r="C2014" s="3"/>
      <c r="D2014" s="4" t="str">
        <f>_xlfn.XLOOKUP($E2014,Data!$B1:$B182,Data!$A1:$A182,"-")</f>
        <v>715600</v>
      </c>
      <c r="E2014" s="30" t="s">
        <v>3899</v>
      </c>
      <c r="F2014" s="4"/>
      <c r="G2014" s="5" t="s">
        <v>3665</v>
      </c>
      <c r="H2014" s="35"/>
      <c r="I2014" s="31" t="s">
        <v>3631</v>
      </c>
      <c r="J2014" s="32" t="str">
        <f>_xlfn.XLOOKUP(I2014,Data!$C$3:$C$11,Data!$D$3:$D$11,"-")</f>
        <v>Chinook Retail</v>
      </c>
    </row>
    <row r="2015" spans="1:10" ht="13.5" customHeight="1">
      <c r="A2015" s="63" t="s">
        <v>4583</v>
      </c>
      <c r="B2015" s="63" t="s">
        <v>2686</v>
      </c>
      <c r="C2015" s="63"/>
      <c r="D2015" s="66"/>
      <c r="E2015" s="66"/>
      <c r="F2015" s="66"/>
      <c r="G2015" s="66"/>
      <c r="H2015" s="76"/>
      <c r="I2015" s="69" t="s">
        <v>4742</v>
      </c>
      <c r="J2015" s="40" t="s">
        <v>4743</v>
      </c>
    </row>
    <row r="2016" spans="1:10" ht="13.5" customHeight="1">
      <c r="A2016" s="3" t="s">
        <v>2688</v>
      </c>
      <c r="B2016" s="3" t="s">
        <v>2689</v>
      </c>
      <c r="C2016" s="3"/>
      <c r="D2016" s="4" t="str">
        <f>_xlfn.XLOOKUP($E2016,Data!$B1:$B182,Data!$A1:$A182,"-")</f>
        <v>715600</v>
      </c>
      <c r="E2016" s="30" t="s">
        <v>3899</v>
      </c>
      <c r="F2016" s="4"/>
      <c r="G2016" s="5" t="s">
        <v>3665</v>
      </c>
      <c r="H2016" s="35"/>
      <c r="I2016" s="31" t="s">
        <v>3625</v>
      </c>
      <c r="J2016" s="32" t="str">
        <f>_xlfn.XLOOKUP(I2016,Data!$C$3:$C$11,Data!$D$3:$D$11,"-")</f>
        <v>10th Street Retail</v>
      </c>
    </row>
    <row r="2017" spans="1:10" ht="13.5" customHeight="1">
      <c r="A2017" s="3" t="s">
        <v>2690</v>
      </c>
      <c r="B2017" s="3" t="s">
        <v>2689</v>
      </c>
      <c r="C2017" s="3"/>
      <c r="D2017" s="4" t="str">
        <f>_xlfn.XLOOKUP($E2017,Data!$B1:$B182,Data!$A1:$A182,"-")</f>
        <v>715600</v>
      </c>
      <c r="E2017" s="30" t="s">
        <v>3899</v>
      </c>
      <c r="F2017" s="4"/>
      <c r="G2017" s="5" t="s">
        <v>3665</v>
      </c>
      <c r="H2017" s="35"/>
      <c r="I2017" s="31" t="s">
        <v>3631</v>
      </c>
      <c r="J2017" s="32" t="str">
        <f>_xlfn.XLOOKUP(I2017,Data!$C$3:$C$11,Data!$D$3:$D$11,"-")</f>
        <v>Chinook Retail</v>
      </c>
    </row>
    <row r="2018" spans="1:10" ht="13.5" customHeight="1">
      <c r="A2018" s="63" t="s">
        <v>4584</v>
      </c>
      <c r="B2018" s="63" t="s">
        <v>2689</v>
      </c>
      <c r="C2018" s="63"/>
      <c r="D2018" s="66"/>
      <c r="E2018" s="66"/>
      <c r="F2018" s="66"/>
      <c r="G2018" s="66"/>
      <c r="H2018" s="76"/>
      <c r="I2018" s="69" t="s">
        <v>4742</v>
      </c>
      <c r="J2018" s="40" t="s">
        <v>4743</v>
      </c>
    </row>
    <row r="2019" spans="1:10" ht="13.5" customHeight="1">
      <c r="A2019" s="3" t="s">
        <v>2691</v>
      </c>
      <c r="B2019" s="3" t="s">
        <v>2692</v>
      </c>
      <c r="C2019" s="3"/>
      <c r="D2019" s="4" t="str">
        <f>_xlfn.XLOOKUP($E2019,Data!$B1:$B182,Data!$A1:$A182,"-")</f>
        <v>715600</v>
      </c>
      <c r="E2019" s="30" t="s">
        <v>3899</v>
      </c>
      <c r="F2019" s="4"/>
      <c r="G2019" s="5" t="s">
        <v>3665</v>
      </c>
      <c r="H2019" s="35"/>
      <c r="I2019" s="31" t="s">
        <v>3625</v>
      </c>
      <c r="J2019" s="32" t="str">
        <f>_xlfn.XLOOKUP(I2019,Data!$C$3:$C$11,Data!$D$3:$D$11,"-")</f>
        <v>10th Street Retail</v>
      </c>
    </row>
    <row r="2020" spans="1:10" ht="13.5" customHeight="1">
      <c r="A2020" s="3" t="s">
        <v>2693</v>
      </c>
      <c r="B2020" s="3" t="s">
        <v>2692</v>
      </c>
      <c r="C2020" s="3"/>
      <c r="D2020" s="4" t="str">
        <f>_xlfn.XLOOKUP($E2020,Data!$B1:$B182,Data!$A1:$A182,"-")</f>
        <v>715600</v>
      </c>
      <c r="E2020" s="30" t="s">
        <v>3899</v>
      </c>
      <c r="F2020" s="4"/>
      <c r="G2020" s="5" t="s">
        <v>3665</v>
      </c>
      <c r="H2020" s="35"/>
      <c r="I2020" s="31" t="s">
        <v>3631</v>
      </c>
      <c r="J2020" s="32" t="str">
        <f>_xlfn.XLOOKUP(I2020,Data!$C$3:$C$11,Data!$D$3:$D$11,"-")</f>
        <v>Chinook Retail</v>
      </c>
    </row>
    <row r="2021" spans="1:10" ht="13.5" customHeight="1">
      <c r="A2021" s="63" t="s">
        <v>4585</v>
      </c>
      <c r="B2021" s="63" t="s">
        <v>2692</v>
      </c>
      <c r="C2021" s="63"/>
      <c r="D2021" s="66"/>
      <c r="E2021" s="66"/>
      <c r="F2021" s="66"/>
      <c r="G2021" s="66"/>
      <c r="H2021" s="76"/>
      <c r="I2021" s="69" t="s">
        <v>4742</v>
      </c>
      <c r="J2021" s="40" t="s">
        <v>4743</v>
      </c>
    </row>
    <row r="2022" spans="1:10" ht="13.5" customHeight="1">
      <c r="A2022" s="3" t="s">
        <v>2694</v>
      </c>
      <c r="B2022" s="3" t="s">
        <v>2695</v>
      </c>
      <c r="C2022" s="3"/>
      <c r="D2022" s="4" t="str">
        <f>_xlfn.XLOOKUP($E2022,Data!$B1:$B182,Data!$A1:$A182,"-")</f>
        <v>715600</v>
      </c>
      <c r="E2022" s="30" t="s">
        <v>3899</v>
      </c>
      <c r="F2022" s="4"/>
      <c r="G2022" s="5" t="s">
        <v>3665</v>
      </c>
      <c r="H2022" s="35"/>
      <c r="I2022" s="31" t="s">
        <v>3625</v>
      </c>
      <c r="J2022" s="32" t="str">
        <f>_xlfn.XLOOKUP(I2022,Data!$C$3:$C$11,Data!$D$3:$D$11,"-")</f>
        <v>10th Street Retail</v>
      </c>
    </row>
    <row r="2023" spans="1:10" ht="13.5" customHeight="1">
      <c r="A2023" s="3" t="s">
        <v>2696</v>
      </c>
      <c r="B2023" s="3" t="s">
        <v>2695</v>
      </c>
      <c r="C2023" s="3"/>
      <c r="D2023" s="4" t="str">
        <f>_xlfn.XLOOKUP($E2023,Data!$B1:$B182,Data!$A1:$A182,"-")</f>
        <v>715600</v>
      </c>
      <c r="E2023" s="30" t="s">
        <v>3899</v>
      </c>
      <c r="F2023" s="4"/>
      <c r="G2023" s="5" t="s">
        <v>3665</v>
      </c>
      <c r="H2023" s="35"/>
      <c r="I2023" s="31" t="s">
        <v>3631</v>
      </c>
      <c r="J2023" s="32" t="str">
        <f>_xlfn.XLOOKUP(I2023,Data!$C$3:$C$11,Data!$D$3:$D$11,"-")</f>
        <v>Chinook Retail</v>
      </c>
    </row>
    <row r="2024" spans="1:10" ht="13.5" customHeight="1">
      <c r="A2024" s="63" t="s">
        <v>4586</v>
      </c>
      <c r="B2024" s="63" t="s">
        <v>2695</v>
      </c>
      <c r="C2024" s="63"/>
      <c r="D2024" s="66"/>
      <c r="E2024" s="66"/>
      <c r="F2024" s="66"/>
      <c r="G2024" s="66"/>
      <c r="H2024" s="76"/>
      <c r="I2024" s="69" t="s">
        <v>4742</v>
      </c>
      <c r="J2024" s="40" t="s">
        <v>4743</v>
      </c>
    </row>
    <row r="2025" spans="1:10" ht="13.5" customHeight="1">
      <c r="A2025" s="3" t="s">
        <v>2697</v>
      </c>
      <c r="B2025" s="3" t="s">
        <v>2698</v>
      </c>
      <c r="C2025" s="3"/>
      <c r="D2025" s="4" t="str">
        <f>_xlfn.XLOOKUP($E2025,Data!$B1:$B182,Data!$A1:$A182,"-")</f>
        <v>715600</v>
      </c>
      <c r="E2025" s="30" t="s">
        <v>3899</v>
      </c>
      <c r="F2025" s="4"/>
      <c r="G2025" s="5" t="s">
        <v>3665</v>
      </c>
      <c r="H2025" s="35"/>
      <c r="I2025" s="31" t="s">
        <v>3625</v>
      </c>
      <c r="J2025" s="32" t="str">
        <f>_xlfn.XLOOKUP(I2025,Data!$C$3:$C$11,Data!$D$3:$D$11,"-")</f>
        <v>10th Street Retail</v>
      </c>
    </row>
    <row r="2026" spans="1:10" ht="13.5" customHeight="1">
      <c r="A2026" s="3" t="s">
        <v>2699</v>
      </c>
      <c r="B2026" s="3" t="s">
        <v>2698</v>
      </c>
      <c r="C2026" s="3"/>
      <c r="D2026" s="4" t="str">
        <f>_xlfn.XLOOKUP($E2026,Data!$B1:$B182,Data!$A1:$A182,"-")</f>
        <v>715600</v>
      </c>
      <c r="E2026" s="30" t="s">
        <v>3899</v>
      </c>
      <c r="F2026" s="4"/>
      <c r="G2026" s="5" t="s">
        <v>3665</v>
      </c>
      <c r="H2026" s="35"/>
      <c r="I2026" s="31" t="s">
        <v>3631</v>
      </c>
      <c r="J2026" s="32" t="str">
        <f>_xlfn.XLOOKUP(I2026,Data!$C$3:$C$11,Data!$D$3:$D$11,"-")</f>
        <v>Chinook Retail</v>
      </c>
    </row>
    <row r="2027" spans="1:10" ht="13.5" customHeight="1">
      <c r="A2027" s="63" t="s">
        <v>4587</v>
      </c>
      <c r="B2027" s="63" t="s">
        <v>2698</v>
      </c>
      <c r="C2027" s="63"/>
      <c r="D2027" s="66"/>
      <c r="E2027" s="66"/>
      <c r="F2027" s="66"/>
      <c r="G2027" s="66"/>
      <c r="H2027" s="76"/>
      <c r="I2027" s="69" t="s">
        <v>4742</v>
      </c>
      <c r="J2027" s="40" t="s">
        <v>4743</v>
      </c>
    </row>
    <row r="2028" spans="1:10" ht="13.5" customHeight="1">
      <c r="A2028" s="3" t="s">
        <v>2700</v>
      </c>
      <c r="B2028" s="3" t="s">
        <v>2701</v>
      </c>
      <c r="C2028" s="3"/>
      <c r="D2028" s="4" t="str">
        <f>_xlfn.XLOOKUP($E2028,Data!$B1:$B182,Data!$A1:$A182,"-")</f>
        <v>715600</v>
      </c>
      <c r="E2028" s="30" t="s">
        <v>3899</v>
      </c>
      <c r="F2028" s="4"/>
      <c r="G2028" s="5" t="s">
        <v>3665</v>
      </c>
      <c r="H2028" s="35"/>
      <c r="I2028" s="31" t="s">
        <v>3625</v>
      </c>
      <c r="J2028" s="32" t="str">
        <f>_xlfn.XLOOKUP(I2028,Data!$C$3:$C$11,Data!$D$3:$D$11,"-")</f>
        <v>10th Street Retail</v>
      </c>
    </row>
    <row r="2029" spans="1:10" ht="13.5" customHeight="1">
      <c r="A2029" s="3" t="s">
        <v>2702</v>
      </c>
      <c r="B2029" s="3" t="s">
        <v>2701</v>
      </c>
      <c r="C2029" s="3"/>
      <c r="D2029" s="4" t="str">
        <f>_xlfn.XLOOKUP($E2029,Data!$B1:$B182,Data!$A1:$A182,"-")</f>
        <v>715600</v>
      </c>
      <c r="E2029" s="30" t="s">
        <v>3899</v>
      </c>
      <c r="F2029" s="4"/>
      <c r="G2029" s="5" t="s">
        <v>3665</v>
      </c>
      <c r="H2029" s="35"/>
      <c r="I2029" s="31" t="s">
        <v>3631</v>
      </c>
      <c r="J2029" s="32" t="str">
        <f>_xlfn.XLOOKUP(I2029,Data!$C$3:$C$11,Data!$D$3:$D$11,"-")</f>
        <v>Chinook Retail</v>
      </c>
    </row>
    <row r="2030" spans="1:10" ht="13.5" customHeight="1">
      <c r="A2030" s="63" t="s">
        <v>4588</v>
      </c>
      <c r="B2030" s="63" t="s">
        <v>2701</v>
      </c>
      <c r="C2030" s="63"/>
      <c r="D2030" s="66"/>
      <c r="E2030" s="66"/>
      <c r="F2030" s="66"/>
      <c r="G2030" s="66"/>
      <c r="H2030" s="76"/>
      <c r="I2030" s="69" t="s">
        <v>4742</v>
      </c>
      <c r="J2030" s="40" t="s">
        <v>4743</v>
      </c>
    </row>
    <row r="2031" spans="1:10" ht="13.5" customHeight="1">
      <c r="A2031" s="3" t="s">
        <v>2703</v>
      </c>
      <c r="B2031" s="3" t="s">
        <v>2704</v>
      </c>
      <c r="C2031" s="3"/>
      <c r="D2031" s="4" t="str">
        <f>_xlfn.XLOOKUP($E2031,Data!$B1:$B182,Data!$A1:$A182,"-")</f>
        <v>715600</v>
      </c>
      <c r="E2031" s="30" t="s">
        <v>3899</v>
      </c>
      <c r="F2031" s="4"/>
      <c r="G2031" s="5" t="s">
        <v>3665</v>
      </c>
      <c r="H2031" s="35"/>
      <c r="I2031" s="31" t="s">
        <v>3625</v>
      </c>
      <c r="J2031" s="32" t="str">
        <f>_xlfn.XLOOKUP(I2031,Data!$C$3:$C$11,Data!$D$3:$D$11,"-")</f>
        <v>10th Street Retail</v>
      </c>
    </row>
    <row r="2032" spans="1:10" ht="13.5" customHeight="1">
      <c r="A2032" s="3" t="s">
        <v>2705</v>
      </c>
      <c r="B2032" s="3" t="s">
        <v>2704</v>
      </c>
      <c r="C2032" s="3"/>
      <c r="D2032" s="4" t="str">
        <f>_xlfn.XLOOKUP($E2032,Data!$B1:$B182,Data!$A1:$A182,"-")</f>
        <v>715600</v>
      </c>
      <c r="E2032" s="30" t="s">
        <v>3899</v>
      </c>
      <c r="F2032" s="4"/>
      <c r="G2032" s="5" t="s">
        <v>3665</v>
      </c>
      <c r="H2032" s="35"/>
      <c r="I2032" s="31" t="s">
        <v>3631</v>
      </c>
      <c r="J2032" s="32" t="str">
        <f>_xlfn.XLOOKUP(I2032,Data!$C$3:$C$11,Data!$D$3:$D$11,"-")</f>
        <v>Chinook Retail</v>
      </c>
    </row>
    <row r="2033" spans="1:10" ht="13.5" customHeight="1">
      <c r="A2033" s="63" t="s">
        <v>4589</v>
      </c>
      <c r="B2033" s="63" t="s">
        <v>2704</v>
      </c>
      <c r="C2033" s="63"/>
      <c r="D2033" s="66"/>
      <c r="E2033" s="66"/>
      <c r="F2033" s="66"/>
      <c r="G2033" s="66"/>
      <c r="H2033" s="76"/>
      <c r="I2033" s="69" t="s">
        <v>4742</v>
      </c>
      <c r="J2033" s="40" t="s">
        <v>4743</v>
      </c>
    </row>
    <row r="2034" spans="1:10" ht="13.5" customHeight="1">
      <c r="A2034" s="3" t="s">
        <v>2706</v>
      </c>
      <c r="B2034" s="3" t="s">
        <v>2707</v>
      </c>
      <c r="C2034" s="3"/>
      <c r="D2034" s="4" t="str">
        <f>_xlfn.XLOOKUP($E2034,Data!$B1:$B182,Data!$A1:$A182,"-")</f>
        <v>715600</v>
      </c>
      <c r="E2034" s="30" t="s">
        <v>3899</v>
      </c>
      <c r="F2034" s="4"/>
      <c r="G2034" s="5" t="s">
        <v>3665</v>
      </c>
      <c r="H2034" s="35"/>
      <c r="I2034" s="31" t="s">
        <v>3625</v>
      </c>
      <c r="J2034" s="32" t="str">
        <f>_xlfn.XLOOKUP(I2034,Data!$C$3:$C$11,Data!$D$3:$D$11,"-")</f>
        <v>10th Street Retail</v>
      </c>
    </row>
    <row r="2035" spans="1:10" ht="13.5" customHeight="1">
      <c r="A2035" s="3" t="s">
        <v>2708</v>
      </c>
      <c r="B2035" s="3" t="s">
        <v>2707</v>
      </c>
      <c r="C2035" s="3"/>
      <c r="D2035" s="4" t="str">
        <f>_xlfn.XLOOKUP($E2035,Data!$B1:$B182,Data!$A1:$A182,"-")</f>
        <v>715600</v>
      </c>
      <c r="E2035" s="30" t="s">
        <v>3899</v>
      </c>
      <c r="F2035" s="4"/>
      <c r="G2035" s="5" t="s">
        <v>3665</v>
      </c>
      <c r="H2035" s="35"/>
      <c r="I2035" s="31" t="s">
        <v>3631</v>
      </c>
      <c r="J2035" s="32" t="str">
        <f>_xlfn.XLOOKUP(I2035,Data!$C$3:$C$11,Data!$D$3:$D$11,"-")</f>
        <v>Chinook Retail</v>
      </c>
    </row>
    <row r="2036" spans="1:10" ht="13.5" customHeight="1">
      <c r="A2036" s="63" t="s">
        <v>4590</v>
      </c>
      <c r="B2036" s="63" t="s">
        <v>2707</v>
      </c>
      <c r="C2036" s="63"/>
      <c r="D2036" s="66"/>
      <c r="E2036" s="66"/>
      <c r="F2036" s="66"/>
      <c r="G2036" s="66"/>
      <c r="H2036" s="76"/>
      <c r="I2036" s="69" t="s">
        <v>4742</v>
      </c>
      <c r="J2036" s="40" t="s">
        <v>4743</v>
      </c>
    </row>
    <row r="2037" spans="1:10" ht="13.5" customHeight="1">
      <c r="A2037" s="3" t="s">
        <v>2709</v>
      </c>
      <c r="B2037" s="3" t="s">
        <v>2710</v>
      </c>
      <c r="C2037" s="3"/>
      <c r="D2037" s="4" t="str">
        <f>_xlfn.XLOOKUP($E2037,Data!$B1:$B182,Data!$A1:$A182,"-")</f>
        <v>715600</v>
      </c>
      <c r="E2037" s="30" t="s">
        <v>3899</v>
      </c>
      <c r="F2037" s="4"/>
      <c r="G2037" s="5" t="s">
        <v>3665</v>
      </c>
      <c r="H2037" s="35"/>
      <c r="I2037" s="31" t="s">
        <v>3625</v>
      </c>
      <c r="J2037" s="32" t="str">
        <f>_xlfn.XLOOKUP(I2037,Data!$C$3:$C$11,Data!$D$3:$D$11,"-")</f>
        <v>10th Street Retail</v>
      </c>
    </row>
    <row r="2038" spans="1:10" ht="13.5" customHeight="1">
      <c r="A2038" s="3" t="s">
        <v>2711</v>
      </c>
      <c r="B2038" s="3" t="s">
        <v>2710</v>
      </c>
      <c r="C2038" s="3"/>
      <c r="D2038" s="4" t="str">
        <f>_xlfn.XLOOKUP($E2038,Data!$B1:$B182,Data!$A1:$A182,"-")</f>
        <v>715600</v>
      </c>
      <c r="E2038" s="30" t="s">
        <v>3899</v>
      </c>
      <c r="F2038" s="4"/>
      <c r="G2038" s="5" t="s">
        <v>3665</v>
      </c>
      <c r="H2038" s="35"/>
      <c r="I2038" s="31" t="s">
        <v>3631</v>
      </c>
      <c r="J2038" s="32" t="str">
        <f>_xlfn.XLOOKUP(I2038,Data!$C$3:$C$11,Data!$D$3:$D$11,"-")</f>
        <v>Chinook Retail</v>
      </c>
    </row>
    <row r="2039" spans="1:10" ht="13.5" customHeight="1">
      <c r="A2039" s="63" t="s">
        <v>4591</v>
      </c>
      <c r="B2039" s="63" t="s">
        <v>2710</v>
      </c>
      <c r="C2039" s="63"/>
      <c r="D2039" s="66"/>
      <c r="E2039" s="66"/>
      <c r="F2039" s="66"/>
      <c r="G2039" s="66"/>
      <c r="H2039" s="76"/>
      <c r="I2039" s="69" t="s">
        <v>4742</v>
      </c>
      <c r="J2039" s="40" t="s">
        <v>4743</v>
      </c>
    </row>
    <row r="2040" spans="1:10" ht="13.5" customHeight="1">
      <c r="A2040" s="3" t="s">
        <v>2712</v>
      </c>
      <c r="B2040" s="3" t="s">
        <v>2713</v>
      </c>
      <c r="C2040" s="3"/>
      <c r="D2040" s="4" t="str">
        <f>_xlfn.XLOOKUP($E2040,Data!$B1:$B182,Data!$A1:$A182,"-")</f>
        <v>715900</v>
      </c>
      <c r="E2040" s="32" t="s">
        <v>4020</v>
      </c>
      <c r="F2040" s="4" t="str">
        <f>_xlfn.XLOOKUP($G2040,Data!$F1:$F182,Data!$E1:$E182,"-")</f>
        <v>12</v>
      </c>
      <c r="G2040" s="5" t="s">
        <v>3673</v>
      </c>
      <c r="H2040" s="35"/>
      <c r="I2040" s="31" t="s">
        <v>3620</v>
      </c>
      <c r="J2040" s="32" t="str">
        <f>_xlfn.XLOOKUP(I2040,Data!$C$3:$C$11,Data!$D$3:$D$11,"-")</f>
        <v>Admin</v>
      </c>
    </row>
    <row r="2041" spans="1:10" ht="13.5" customHeight="1">
      <c r="A2041" s="3" t="s">
        <v>2714</v>
      </c>
      <c r="B2041" s="3" t="s">
        <v>2715</v>
      </c>
      <c r="C2041" s="3"/>
      <c r="D2041" s="4" t="str">
        <f>_xlfn.XLOOKUP($E2041,Data!$B1:$B182,Data!$A1:$A182,"-")</f>
        <v>715900</v>
      </c>
      <c r="E2041" s="32" t="s">
        <v>4020</v>
      </c>
      <c r="F2041" s="4"/>
      <c r="G2041" s="5" t="s">
        <v>3665</v>
      </c>
      <c r="H2041" s="35"/>
      <c r="I2041" s="31" t="s">
        <v>3625</v>
      </c>
      <c r="J2041" s="32" t="str">
        <f>_xlfn.XLOOKUP(I2041,Data!$C$3:$C$11,Data!$D$3:$D$11,"-")</f>
        <v>10th Street Retail</v>
      </c>
    </row>
    <row r="2042" spans="1:10" ht="13.5" customHeight="1">
      <c r="A2042" s="3" t="s">
        <v>2716</v>
      </c>
      <c r="B2042" s="3" t="s">
        <v>2717</v>
      </c>
      <c r="C2042" s="3"/>
      <c r="D2042" s="4" t="str">
        <f>_xlfn.XLOOKUP($E2042,Data!$B1:$B182,Data!$A1:$A182,"-")</f>
        <v>715900</v>
      </c>
      <c r="E2042" s="32" t="s">
        <v>4020</v>
      </c>
      <c r="F2042" s="4"/>
      <c r="G2042" s="5" t="s">
        <v>3665</v>
      </c>
      <c r="H2042" s="35"/>
      <c r="I2042" s="31" t="s">
        <v>3631</v>
      </c>
      <c r="J2042" s="32" t="str">
        <f>_xlfn.XLOOKUP(I2042,Data!$C$3:$C$11,Data!$D$3:$D$11,"-")</f>
        <v>Chinook Retail</v>
      </c>
    </row>
    <row r="2043" spans="1:10" ht="13.5" customHeight="1">
      <c r="A2043" s="3" t="s">
        <v>2718</v>
      </c>
      <c r="B2043" s="3" t="s">
        <v>2719</v>
      </c>
      <c r="C2043" s="3"/>
      <c r="D2043" s="4" t="str">
        <f>_xlfn.XLOOKUP($E2043,Data!$B1:$B182,Data!$A1:$A182,"-")</f>
        <v>715900</v>
      </c>
      <c r="E2043" s="32" t="s">
        <v>4020</v>
      </c>
      <c r="F2043" s="4"/>
      <c r="G2043" s="5" t="s">
        <v>3665</v>
      </c>
      <c r="H2043" s="35"/>
      <c r="I2043" s="31" t="s">
        <v>3645</v>
      </c>
      <c r="J2043" s="32" t="str">
        <f>_xlfn.XLOOKUP(I2043,Data!$C$3:$C$11,Data!$D$3:$D$11,"-")</f>
        <v>S03</v>
      </c>
    </row>
    <row r="2044" spans="1:10" ht="13.5" customHeight="1">
      <c r="A2044" s="3" t="s">
        <v>2720</v>
      </c>
      <c r="B2044" s="3" t="s">
        <v>2721</v>
      </c>
      <c r="C2044" s="3"/>
      <c r="D2044" s="4" t="str">
        <f>_xlfn.XLOOKUP($E2044,Data!$B1:$B182,Data!$A1:$A182,"-")</f>
        <v>715900</v>
      </c>
      <c r="E2044" s="32" t="s">
        <v>4020</v>
      </c>
      <c r="F2044" s="4"/>
      <c r="G2044" s="5" t="s">
        <v>3665</v>
      </c>
      <c r="H2044" s="35"/>
      <c r="I2044" s="31" t="s">
        <v>3635</v>
      </c>
      <c r="J2044" s="32" t="str">
        <f>_xlfn.XLOOKUP(I2044,Data!$C$3:$C$11,Data!$D$3:$D$11,"-")</f>
        <v>Crowfoot Retail</v>
      </c>
    </row>
    <row r="2045" spans="1:10" ht="13.5" customHeight="1">
      <c r="A2045" s="3" t="s">
        <v>2722</v>
      </c>
      <c r="B2045" s="3" t="s">
        <v>2723</v>
      </c>
      <c r="C2045" s="3"/>
      <c r="D2045" s="4" t="str">
        <f>_xlfn.XLOOKUP($E2045,Data!$B1:$B182,Data!$A1:$A182,"-")</f>
        <v>715900</v>
      </c>
      <c r="E2045" s="32" t="s">
        <v>4020</v>
      </c>
      <c r="F2045" s="4"/>
      <c r="G2045" s="5" t="s">
        <v>3665</v>
      </c>
      <c r="H2045" s="35"/>
      <c r="I2045" s="31" t="s">
        <v>3645</v>
      </c>
      <c r="J2045" s="32" t="str">
        <f>_xlfn.XLOOKUP(I2045,Data!$C$3:$C$11,Data!$D$3:$D$11,"-")</f>
        <v>S03</v>
      </c>
    </row>
    <row r="2046" spans="1:10" ht="13.5" customHeight="1">
      <c r="A2046" s="63" t="s">
        <v>4592</v>
      </c>
      <c r="B2046" s="63" t="s">
        <v>4593</v>
      </c>
      <c r="C2046" s="63"/>
      <c r="D2046" s="66"/>
      <c r="E2046" s="66"/>
      <c r="F2046" s="66"/>
      <c r="G2046" s="66"/>
      <c r="H2046" s="76"/>
      <c r="I2046" s="69" t="s">
        <v>4742</v>
      </c>
      <c r="J2046" s="40" t="s">
        <v>4743</v>
      </c>
    </row>
    <row r="2047" spans="1:10" ht="13.5" customHeight="1">
      <c r="A2047" s="3" t="s">
        <v>2724</v>
      </c>
      <c r="B2047" s="3" t="s">
        <v>2725</v>
      </c>
      <c r="C2047" s="3"/>
      <c r="D2047" s="4" t="str">
        <f>_xlfn.XLOOKUP($E2047,Data!$B1:$B182,Data!$A1:$A182,"-")</f>
        <v>715900</v>
      </c>
      <c r="E2047" s="32" t="s">
        <v>4020</v>
      </c>
      <c r="F2047" s="4" t="str">
        <f>_xlfn.XLOOKUP($G2047,Data!$F1:$F182,Data!$E1:$E182,"-")</f>
        <v>12</v>
      </c>
      <c r="G2047" s="5" t="s">
        <v>3673</v>
      </c>
      <c r="H2047" s="35"/>
      <c r="I2047" s="31" t="s">
        <v>3641</v>
      </c>
      <c r="J2047" s="32" t="str">
        <f>_xlfn.XLOOKUP(I2047,Data!$C$3:$C$11,Data!$D$3:$D$11,"-")</f>
        <v>Warehouse</v>
      </c>
    </row>
    <row r="2048" spans="1:10" ht="13.5" customHeight="1">
      <c r="A2048" s="3" t="s">
        <v>2726</v>
      </c>
      <c r="B2048" s="3" t="s">
        <v>2727</v>
      </c>
      <c r="C2048" s="3"/>
      <c r="D2048" s="4" t="str">
        <f>_xlfn.XLOOKUP($E2048,Data!$B1:$B182,Data!$A1:$A182,"-")</f>
        <v>715900</v>
      </c>
      <c r="E2048" s="32" t="s">
        <v>4020</v>
      </c>
      <c r="F2048" s="4" t="str">
        <f>_xlfn.XLOOKUP($G2048,Data!$F1:$F182,Data!$E1:$E182,"-")</f>
        <v>08</v>
      </c>
      <c r="G2048" s="5" t="s">
        <v>3657</v>
      </c>
      <c r="H2048" s="35"/>
      <c r="I2048" s="31" t="s">
        <v>3620</v>
      </c>
      <c r="J2048" s="32" t="str">
        <f>_xlfn.XLOOKUP(I2048,Data!$C$3:$C$11,Data!$D$3:$D$11,"-")</f>
        <v>Admin</v>
      </c>
    </row>
    <row r="2049" spans="1:10" ht="13.5" customHeight="1">
      <c r="A2049" s="3" t="s">
        <v>2728</v>
      </c>
      <c r="B2049" s="3" t="s">
        <v>2729</v>
      </c>
      <c r="C2049" s="3"/>
      <c r="D2049" s="4" t="str">
        <f>_xlfn.XLOOKUP($E2049,Data!$B1:$B182,Data!$A1:$A182,"-")</f>
        <v>715900</v>
      </c>
      <c r="E2049" s="32" t="s">
        <v>4020</v>
      </c>
      <c r="F2049" s="4" t="str">
        <f>_xlfn.XLOOKUP($G2049,Data!$F1:$F182,Data!$E1:$E182,"-")</f>
        <v>02</v>
      </c>
      <c r="G2049" s="5" t="s">
        <v>3628</v>
      </c>
      <c r="H2049" s="35"/>
      <c r="I2049" s="31" t="s">
        <v>3620</v>
      </c>
      <c r="J2049" s="32" t="str">
        <f>_xlfn.XLOOKUP(I2049,Data!$C$3:$C$11,Data!$D$3:$D$11,"-")</f>
        <v>Admin</v>
      </c>
    </row>
    <row r="2050" spans="1:10" ht="13.5" customHeight="1">
      <c r="A2050" s="3" t="s">
        <v>2730</v>
      </c>
      <c r="B2050" s="3" t="s">
        <v>2731</v>
      </c>
      <c r="C2050" s="3"/>
      <c r="D2050" s="4" t="str">
        <f>_xlfn.XLOOKUP($E2050,Data!$B1:$B182,Data!$A1:$A182,"-")</f>
        <v>721001</v>
      </c>
      <c r="E2050" s="30" t="s">
        <v>3906</v>
      </c>
      <c r="F2050" s="4" t="str">
        <f>_xlfn.XLOOKUP($G2050,Data!$F1:$F182,Data!$E1:$E182,"-")</f>
        <v>03</v>
      </c>
      <c r="G2050" s="5" t="s">
        <v>3634</v>
      </c>
      <c r="H2050" s="35"/>
      <c r="I2050" s="31" t="s">
        <v>3620</v>
      </c>
      <c r="J2050" s="32" t="str">
        <f>_xlfn.XLOOKUP(I2050,Data!$C$3:$C$11,Data!$D$3:$D$11,"-")</f>
        <v>Admin</v>
      </c>
    </row>
    <row r="2051" spans="1:10" ht="13.5" customHeight="1">
      <c r="A2051" s="3" t="s">
        <v>2732</v>
      </c>
      <c r="B2051" s="3" t="s">
        <v>2733</v>
      </c>
      <c r="C2051" s="3"/>
      <c r="D2051" s="4" t="str">
        <f>_xlfn.XLOOKUP($E2051,Data!$B1:$B182,Data!$A1:$A182,"-")</f>
        <v>721001</v>
      </c>
      <c r="E2051" s="30" t="s">
        <v>3906</v>
      </c>
      <c r="F2051" s="4" t="str">
        <f>_xlfn.XLOOKUP($G2051,Data!$F1:$F182,Data!$E1:$E182,"-")</f>
        <v>06</v>
      </c>
      <c r="G2051" s="5" t="s">
        <v>3647</v>
      </c>
      <c r="H2051" s="35"/>
      <c r="I2051" s="31" t="s">
        <v>3620</v>
      </c>
      <c r="J2051" s="32" t="str">
        <f>_xlfn.XLOOKUP(I2051,Data!$C$3:$C$11,Data!$D$3:$D$11,"-")</f>
        <v>Admin</v>
      </c>
    </row>
    <row r="2052" spans="1:10" ht="13.5" customHeight="1">
      <c r="A2052" s="3" t="s">
        <v>2734</v>
      </c>
      <c r="B2052" s="3" t="s">
        <v>2735</v>
      </c>
      <c r="C2052" s="3"/>
      <c r="D2052" s="4" t="str">
        <f>_xlfn.XLOOKUP($E2052,Data!$B1:$B182,Data!$A1:$A182,"-")</f>
        <v>760000</v>
      </c>
      <c r="E2052" s="32" t="s">
        <v>3937</v>
      </c>
      <c r="F2052" s="4" t="str">
        <f>_xlfn.XLOOKUP($G2052,Data!$F1:$F182,Data!$E1:$E182,"-")</f>
        <v>12</v>
      </c>
      <c r="G2052" s="5" t="s">
        <v>3673</v>
      </c>
      <c r="H2052" s="35"/>
      <c r="I2052" s="31" t="s">
        <v>3620</v>
      </c>
      <c r="J2052" s="32" t="str">
        <f>_xlfn.XLOOKUP(I2052,Data!$C$3:$C$11,Data!$D$3:$D$11,"-")</f>
        <v>Admin</v>
      </c>
    </row>
    <row r="2053" spans="1:10" ht="13.5" customHeight="1">
      <c r="A2053" s="3" t="s">
        <v>2736</v>
      </c>
      <c r="B2053" s="3" t="s">
        <v>2735</v>
      </c>
      <c r="C2053" s="3"/>
      <c r="D2053" s="4" t="str">
        <f>_xlfn.XLOOKUP($E2053,Data!$B1:$B182,Data!$A1:$A182,"-")</f>
        <v>760000</v>
      </c>
      <c r="E2053" s="32" t="s">
        <v>3937</v>
      </c>
      <c r="F2053" s="4"/>
      <c r="G2053" s="5" t="s">
        <v>3665</v>
      </c>
      <c r="H2053" s="35"/>
      <c r="I2053" s="31" t="s">
        <v>3625</v>
      </c>
      <c r="J2053" s="32" t="str">
        <f>_xlfn.XLOOKUP(I2053,Data!$C$3:$C$11,Data!$D$3:$D$11,"-")</f>
        <v>10th Street Retail</v>
      </c>
    </row>
    <row r="2054" spans="1:10" ht="13.5" customHeight="1">
      <c r="A2054" s="3" t="s">
        <v>2737</v>
      </c>
      <c r="B2054" s="3" t="s">
        <v>2735</v>
      </c>
      <c r="C2054" s="3"/>
      <c r="D2054" s="4" t="str">
        <f>_xlfn.XLOOKUP($E2054,Data!$B1:$B182,Data!$A1:$A182,"-")</f>
        <v>760000</v>
      </c>
      <c r="E2054" s="32" t="s">
        <v>3937</v>
      </c>
      <c r="F2054" s="4"/>
      <c r="G2054" s="5" t="s">
        <v>3665</v>
      </c>
      <c r="H2054" s="35"/>
      <c r="I2054" s="31" t="s">
        <v>3631</v>
      </c>
      <c r="J2054" s="32" t="str">
        <f>_xlfn.XLOOKUP(I2054,Data!$C$3:$C$11,Data!$D$3:$D$11,"-")</f>
        <v>Chinook Retail</v>
      </c>
    </row>
    <row r="2055" spans="1:10" ht="13.5" customHeight="1">
      <c r="A2055" s="3" t="s">
        <v>2738</v>
      </c>
      <c r="B2055" s="3" t="s">
        <v>2735</v>
      </c>
      <c r="C2055" s="3"/>
      <c r="D2055" s="4" t="str">
        <f>_xlfn.XLOOKUP($E2055,Data!$B1:$B182,Data!$A1:$A182,"-")</f>
        <v>760000</v>
      </c>
      <c r="E2055" s="32" t="s">
        <v>3937</v>
      </c>
      <c r="F2055" s="4"/>
      <c r="G2055" s="5" t="s">
        <v>3665</v>
      </c>
      <c r="H2055" s="35"/>
      <c r="I2055" s="31" t="s">
        <v>3635</v>
      </c>
      <c r="J2055" s="32" t="str">
        <f>_xlfn.XLOOKUP(I2055,Data!$C$3:$C$11,Data!$D$3:$D$11,"-")</f>
        <v>Crowfoot Retail</v>
      </c>
    </row>
    <row r="2056" spans="1:10" ht="13.5" customHeight="1">
      <c r="A2056" s="63" t="s">
        <v>4594</v>
      </c>
      <c r="B2056" s="63" t="s">
        <v>2735</v>
      </c>
      <c r="C2056" s="63"/>
      <c r="D2056" s="66"/>
      <c r="E2056" s="66"/>
      <c r="F2056" s="66"/>
      <c r="G2056" s="66"/>
      <c r="H2056" s="76"/>
      <c r="I2056" s="69" t="s">
        <v>4742</v>
      </c>
      <c r="J2056" s="40" t="s">
        <v>4743</v>
      </c>
    </row>
    <row r="2057" spans="1:10" ht="13.5" customHeight="1">
      <c r="A2057" s="3" t="s">
        <v>2739</v>
      </c>
      <c r="B2057" s="3" t="s">
        <v>2735</v>
      </c>
      <c r="C2057" s="3"/>
      <c r="D2057" s="4" t="str">
        <f>_xlfn.XLOOKUP($E2057,Data!$B1:$B182,Data!$A1:$A182,"-")</f>
        <v>760000</v>
      </c>
      <c r="E2057" s="32" t="s">
        <v>3937</v>
      </c>
      <c r="F2057" s="4" t="str">
        <f>_xlfn.XLOOKUP($G2057,Data!$F1:$F182,Data!$E1:$E182,"-")</f>
        <v>12</v>
      </c>
      <c r="G2057" s="5" t="s">
        <v>3673</v>
      </c>
      <c r="H2057" s="35"/>
      <c r="I2057" s="31" t="s">
        <v>3641</v>
      </c>
      <c r="J2057" s="32" t="str">
        <f>_xlfn.XLOOKUP(I2057,Data!$C$3:$C$11,Data!$D$3:$D$11,"-")</f>
        <v>Warehouse</v>
      </c>
    </row>
    <row r="2058" spans="1:10" ht="13.5" customHeight="1">
      <c r="A2058" s="3" t="s">
        <v>2740</v>
      </c>
      <c r="B2058" s="3" t="s">
        <v>2735</v>
      </c>
      <c r="C2058" s="3"/>
      <c r="D2058" s="4" t="str">
        <f>_xlfn.XLOOKUP($E2058,Data!$B1:$B182,Data!$A1:$A182,"-")</f>
        <v>760000</v>
      </c>
      <c r="E2058" s="32" t="s">
        <v>3937</v>
      </c>
      <c r="F2058" s="4" t="str">
        <f>_xlfn.XLOOKUP($G2058,Data!$F1:$F182,Data!$E1:$E182,"-")</f>
        <v>01</v>
      </c>
      <c r="G2058" s="5" t="s">
        <v>3622</v>
      </c>
      <c r="H2058" s="35"/>
      <c r="I2058" s="31" t="s">
        <v>3620</v>
      </c>
      <c r="J2058" s="32" t="str">
        <f>_xlfn.XLOOKUP(I2058,Data!$C$3:$C$11,Data!$D$3:$D$11,"-")</f>
        <v>Admin</v>
      </c>
    </row>
    <row r="2059" spans="1:10" ht="13.5" customHeight="1">
      <c r="A2059" s="3" t="s">
        <v>2741</v>
      </c>
      <c r="B2059" s="3" t="s">
        <v>2735</v>
      </c>
      <c r="C2059" s="3"/>
      <c r="D2059" s="4" t="str">
        <f>_xlfn.XLOOKUP($E2059,Data!$B1:$B182,Data!$A1:$A182,"-")</f>
        <v>760000</v>
      </c>
      <c r="E2059" s="32" t="s">
        <v>3937</v>
      </c>
      <c r="F2059" s="4" t="str">
        <f>_xlfn.XLOOKUP($G2059,Data!$F1:$F182,Data!$E1:$E182,"-")</f>
        <v>03</v>
      </c>
      <c r="G2059" s="5" t="s">
        <v>3634</v>
      </c>
      <c r="H2059" s="35"/>
      <c r="I2059" s="31" t="s">
        <v>3620</v>
      </c>
      <c r="J2059" s="32" t="str">
        <f>_xlfn.XLOOKUP(I2059,Data!$C$3:$C$11,Data!$D$3:$D$11,"-")</f>
        <v>Admin</v>
      </c>
    </row>
    <row r="2060" spans="1:10" ht="13.5" customHeight="1">
      <c r="A2060" s="3" t="s">
        <v>2742</v>
      </c>
      <c r="B2060" s="3" t="s">
        <v>2735</v>
      </c>
      <c r="C2060" s="3"/>
      <c r="D2060" s="4" t="str">
        <f>_xlfn.XLOOKUP($E2060,Data!$B1:$B182,Data!$A1:$A182,"-")</f>
        <v>760000</v>
      </c>
      <c r="E2060" s="32" t="s">
        <v>3937</v>
      </c>
      <c r="F2060" s="4" t="str">
        <f>_xlfn.XLOOKUP($G2060,Data!$F1:$F182,Data!$E1:$E182,"-")</f>
        <v>04</v>
      </c>
      <c r="G2060" s="5" t="s">
        <v>3638</v>
      </c>
      <c r="H2060" s="35"/>
      <c r="I2060" s="31" t="s">
        <v>3620</v>
      </c>
      <c r="J2060" s="32" t="str">
        <f>_xlfn.XLOOKUP(I2060,Data!$C$3:$C$11,Data!$D$3:$D$11,"-")</f>
        <v>Admin</v>
      </c>
    </row>
    <row r="2061" spans="1:10" ht="13.5" customHeight="1">
      <c r="A2061" s="3" t="s">
        <v>2743</v>
      </c>
      <c r="B2061" s="3" t="s">
        <v>2735</v>
      </c>
      <c r="C2061" s="3"/>
      <c r="D2061" s="4" t="str">
        <f>_xlfn.XLOOKUP($E2061,Data!$B1:$B182,Data!$A1:$A182,"-")</f>
        <v>760000</v>
      </c>
      <c r="E2061" s="32" t="s">
        <v>3937</v>
      </c>
      <c r="F2061" s="4" t="str">
        <f>_xlfn.XLOOKUP($G2061,Data!$F1:$F182,Data!$E1:$E182,"-")</f>
        <v>08</v>
      </c>
      <c r="G2061" s="5" t="s">
        <v>3657</v>
      </c>
      <c r="H2061" s="35"/>
      <c r="I2061" s="31" t="s">
        <v>3620</v>
      </c>
      <c r="J2061" s="32" t="str">
        <f>_xlfn.XLOOKUP(I2061,Data!$C$3:$C$11,Data!$D$3:$D$11,"-")</f>
        <v>Admin</v>
      </c>
    </row>
    <row r="2062" spans="1:10" ht="13.5" customHeight="1">
      <c r="A2062" s="3" t="s">
        <v>2744</v>
      </c>
      <c r="B2062" s="3" t="s">
        <v>2735</v>
      </c>
      <c r="C2062" s="3"/>
      <c r="D2062" s="4" t="str">
        <f>_xlfn.XLOOKUP($E2062,Data!$B1:$B182,Data!$A1:$A182,"-")</f>
        <v>760000</v>
      </c>
      <c r="E2062" s="32" t="s">
        <v>3937</v>
      </c>
      <c r="F2062" s="4" t="str">
        <f>_xlfn.XLOOKUP($G2062,Data!$F1:$F182,Data!$E1:$E182,"-")</f>
        <v>02</v>
      </c>
      <c r="G2062" s="5" t="s">
        <v>3628</v>
      </c>
      <c r="H2062" s="35"/>
      <c r="I2062" s="31" t="s">
        <v>3620</v>
      </c>
      <c r="J2062" s="32" t="str">
        <f>_xlfn.XLOOKUP(I2062,Data!$C$3:$C$11,Data!$D$3:$D$11,"-")</f>
        <v>Admin</v>
      </c>
    </row>
    <row r="2063" spans="1:10" ht="13.5" customHeight="1">
      <c r="A2063" s="3" t="s">
        <v>2745</v>
      </c>
      <c r="B2063" s="3" t="s">
        <v>2735</v>
      </c>
      <c r="C2063" s="3"/>
      <c r="D2063" s="4" t="str">
        <f>_xlfn.XLOOKUP($E2063,Data!$B1:$B182,Data!$A1:$A182,"-")</f>
        <v>760000</v>
      </c>
      <c r="E2063" s="32" t="s">
        <v>3937</v>
      </c>
      <c r="F2063" s="4" t="str">
        <f>_xlfn.XLOOKUP($G2063,Data!$F1:$F182,Data!$E1:$E182,"-")</f>
        <v>05</v>
      </c>
      <c r="G2063" s="5" t="s">
        <v>3644</v>
      </c>
      <c r="H2063" s="35"/>
      <c r="I2063" s="31" t="s">
        <v>3620</v>
      </c>
      <c r="J2063" s="32" t="str">
        <f>_xlfn.XLOOKUP(I2063,Data!$C$3:$C$11,Data!$D$3:$D$11,"-")</f>
        <v>Admin</v>
      </c>
    </row>
    <row r="2064" spans="1:10" ht="13.5" customHeight="1">
      <c r="A2064" s="3" t="s">
        <v>2746</v>
      </c>
      <c r="B2064" s="3" t="s">
        <v>2747</v>
      </c>
      <c r="C2064" s="3"/>
      <c r="D2064" s="4" t="str">
        <f>_xlfn.XLOOKUP($E2064,Data!$B1:$B182,Data!$A1:$A182,"-")</f>
        <v>741003</v>
      </c>
      <c r="E2064" s="30" t="s">
        <v>3931</v>
      </c>
      <c r="F2064" s="4" t="str">
        <f>_xlfn.XLOOKUP($G2064,Data!$F1:$F182,Data!$E1:$E182,"-")</f>
        <v>12</v>
      </c>
      <c r="G2064" s="5" t="s">
        <v>3673</v>
      </c>
      <c r="H2064" s="35"/>
      <c r="I2064" s="31" t="s">
        <v>3620</v>
      </c>
      <c r="J2064" s="32" t="str">
        <f>_xlfn.XLOOKUP(I2064,Data!$C$3:$C$11,Data!$D$3:$D$11,"-")</f>
        <v>Admin</v>
      </c>
    </row>
    <row r="2065" spans="1:10" ht="13.5" customHeight="1">
      <c r="A2065" s="3" t="s">
        <v>2748</v>
      </c>
      <c r="B2065" s="3" t="s">
        <v>2749</v>
      </c>
      <c r="C2065" s="3"/>
      <c r="D2065" s="4" t="str">
        <f>_xlfn.XLOOKUP($E2065,Data!$B1:$B182,Data!$A1:$A182,"-")</f>
        <v>741003</v>
      </c>
      <c r="E2065" s="30" t="s">
        <v>3931</v>
      </c>
      <c r="F2065" s="4"/>
      <c r="G2065" s="5" t="s">
        <v>3665</v>
      </c>
      <c r="H2065" s="35"/>
      <c r="I2065" s="31" t="s">
        <v>3625</v>
      </c>
      <c r="J2065" s="32" t="str">
        <f>_xlfn.XLOOKUP(I2065,Data!$C$3:$C$11,Data!$D$3:$D$11,"-")</f>
        <v>10th Street Retail</v>
      </c>
    </row>
    <row r="2066" spans="1:10" ht="13.5" customHeight="1">
      <c r="A2066" s="3" t="s">
        <v>2750</v>
      </c>
      <c r="B2066" s="3" t="s">
        <v>2751</v>
      </c>
      <c r="C2066" s="3"/>
      <c r="D2066" s="4" t="str">
        <f>_xlfn.XLOOKUP($E2066,Data!$B1:$B182,Data!$A1:$A182,"-")</f>
        <v>741003</v>
      </c>
      <c r="E2066" s="30" t="s">
        <v>3931</v>
      </c>
      <c r="F2066" s="4"/>
      <c r="G2066" s="5" t="s">
        <v>3665</v>
      </c>
      <c r="H2066" s="35"/>
      <c r="I2066" s="31" t="s">
        <v>3631</v>
      </c>
      <c r="J2066" s="32" t="str">
        <f>_xlfn.XLOOKUP(I2066,Data!$C$3:$C$11,Data!$D$3:$D$11,"-")</f>
        <v>Chinook Retail</v>
      </c>
    </row>
    <row r="2067" spans="1:10" ht="13.5" customHeight="1">
      <c r="A2067" s="63" t="s">
        <v>4595</v>
      </c>
      <c r="B2067" s="63" t="s">
        <v>4596</v>
      </c>
      <c r="C2067" s="63"/>
      <c r="D2067" s="66"/>
      <c r="E2067" s="66"/>
      <c r="F2067" s="66"/>
      <c r="G2067" s="66"/>
      <c r="H2067" s="76"/>
      <c r="I2067" s="69" t="s">
        <v>4742</v>
      </c>
      <c r="J2067" s="40" t="s">
        <v>4743</v>
      </c>
    </row>
    <row r="2068" spans="1:10" ht="13.5" customHeight="1">
      <c r="A2068" s="3" t="s">
        <v>2752</v>
      </c>
      <c r="B2068" s="3" t="s">
        <v>2753</v>
      </c>
      <c r="C2068" s="3"/>
      <c r="D2068" s="4" t="str">
        <f>_xlfn.XLOOKUP($E2068,Data!$B1:$B182,Data!$A1:$A182,"-")</f>
        <v>741002</v>
      </c>
      <c r="E2068" s="30" t="s">
        <v>3929</v>
      </c>
      <c r="F2068" s="4" t="str">
        <f>_xlfn.XLOOKUP($G2068,Data!$F1:$F182,Data!$E1:$E182,"-")</f>
        <v>12</v>
      </c>
      <c r="G2068" s="5" t="s">
        <v>3673</v>
      </c>
      <c r="H2068" s="35"/>
      <c r="I2068" s="31" t="s">
        <v>3620</v>
      </c>
      <c r="J2068" s="32" t="str">
        <f>_xlfn.XLOOKUP(I2068,Data!$C$3:$C$11,Data!$D$3:$D$11,"-")</f>
        <v>Admin</v>
      </c>
    </row>
    <row r="2069" spans="1:10" ht="13.5" customHeight="1">
      <c r="A2069" s="3" t="s">
        <v>2754</v>
      </c>
      <c r="B2069" s="3" t="s">
        <v>2753</v>
      </c>
      <c r="C2069" s="3"/>
      <c r="D2069" s="4" t="str">
        <f>_xlfn.XLOOKUP($E2069,Data!$B1:$B182,Data!$A1:$A182,"-")</f>
        <v>741002</v>
      </c>
      <c r="E2069" s="30" t="s">
        <v>3929</v>
      </c>
      <c r="F2069" s="4"/>
      <c r="G2069" s="5" t="s">
        <v>3665</v>
      </c>
      <c r="H2069" s="35"/>
      <c r="I2069" s="31" t="s">
        <v>3625</v>
      </c>
      <c r="J2069" s="32" t="str">
        <f>_xlfn.XLOOKUP(I2069,Data!$C$3:$C$11,Data!$D$3:$D$11,"-")</f>
        <v>10th Street Retail</v>
      </c>
    </row>
    <row r="2070" spans="1:10" ht="13.5" customHeight="1">
      <c r="A2070" s="3" t="s">
        <v>2755</v>
      </c>
      <c r="B2070" s="3" t="s">
        <v>2753</v>
      </c>
      <c r="C2070" s="3"/>
      <c r="D2070" s="4" t="str">
        <f>_xlfn.XLOOKUP($E2070,Data!$B1:$B182,Data!$A1:$A182,"-")</f>
        <v>741002</v>
      </c>
      <c r="E2070" s="30" t="s">
        <v>3929</v>
      </c>
      <c r="F2070" s="4"/>
      <c r="G2070" s="5" t="s">
        <v>3665</v>
      </c>
      <c r="H2070" s="35"/>
      <c r="I2070" s="31" t="s">
        <v>3631</v>
      </c>
      <c r="J2070" s="32" t="str">
        <f>_xlfn.XLOOKUP(I2070,Data!$C$3:$C$11,Data!$D$3:$D$11,"-")</f>
        <v>Chinook Retail</v>
      </c>
    </row>
    <row r="2071" spans="1:10" ht="13.5" customHeight="1">
      <c r="A2071" s="3" t="s">
        <v>2756</v>
      </c>
      <c r="B2071" s="3" t="s">
        <v>2753</v>
      </c>
      <c r="C2071" s="3"/>
      <c r="D2071" s="4" t="str">
        <f>_xlfn.XLOOKUP($E2071,Data!$B1:$B182,Data!$A1:$A182,"-")</f>
        <v>741002</v>
      </c>
      <c r="E2071" s="30" t="s">
        <v>3929</v>
      </c>
      <c r="F2071" s="4"/>
      <c r="G2071" s="5" t="s">
        <v>3665</v>
      </c>
      <c r="H2071" s="35"/>
      <c r="I2071" s="31" t="s">
        <v>3635</v>
      </c>
      <c r="J2071" s="32" t="str">
        <f>_xlfn.XLOOKUP(I2071,Data!$C$3:$C$11,Data!$D$3:$D$11,"-")</f>
        <v>Crowfoot Retail</v>
      </c>
    </row>
    <row r="2072" spans="1:10" ht="13.5" customHeight="1">
      <c r="A2072" s="3" t="s">
        <v>2757</v>
      </c>
      <c r="B2072" s="3" t="s">
        <v>2753</v>
      </c>
      <c r="C2072" s="3"/>
      <c r="D2072" s="4" t="str">
        <f>_xlfn.XLOOKUP($E2072,Data!$B1:$B182,Data!$A1:$A182,"-")</f>
        <v>741002</v>
      </c>
      <c r="E2072" s="30" t="s">
        <v>3929</v>
      </c>
      <c r="F2072" s="4"/>
      <c r="G2072" s="5" t="s">
        <v>3665</v>
      </c>
      <c r="H2072" s="35"/>
      <c r="I2072" s="31" t="s">
        <v>3645</v>
      </c>
      <c r="J2072" s="32" t="str">
        <f>_xlfn.XLOOKUP(I2072,Data!$C$3:$C$11,Data!$D$3:$D$11,"-")</f>
        <v>S03</v>
      </c>
    </row>
    <row r="2073" spans="1:10" ht="13.5" customHeight="1">
      <c r="A2073" s="63" t="s">
        <v>4597</v>
      </c>
      <c r="B2073" s="63" t="s">
        <v>2753</v>
      </c>
      <c r="C2073" s="63"/>
      <c r="D2073" s="66"/>
      <c r="E2073" s="66"/>
      <c r="F2073" s="66"/>
      <c r="G2073" s="66"/>
      <c r="H2073" s="76"/>
      <c r="I2073" s="69" t="s">
        <v>4742</v>
      </c>
      <c r="J2073" s="40" t="s">
        <v>4743</v>
      </c>
    </row>
    <row r="2074" spans="1:10" ht="13.5" customHeight="1">
      <c r="A2074" s="3" t="s">
        <v>2758</v>
      </c>
      <c r="B2074" s="3" t="s">
        <v>2759</v>
      </c>
      <c r="C2074" s="3"/>
      <c r="D2074" s="4" t="str">
        <f>_xlfn.XLOOKUP($E2074,Data!$B1:$B182,Data!$A1:$A182,"-")</f>
        <v>741001</v>
      </c>
      <c r="E2074" s="30" t="s">
        <v>3927</v>
      </c>
      <c r="F2074" s="4" t="str">
        <f>_xlfn.XLOOKUP($G2074,Data!$F1:$F182,Data!$E1:$E182,"-")</f>
        <v>12</v>
      </c>
      <c r="G2074" s="5" t="s">
        <v>3673</v>
      </c>
      <c r="H2074" s="35"/>
      <c r="I2074" s="31" t="s">
        <v>3620</v>
      </c>
      <c r="J2074" s="32" t="str">
        <f>_xlfn.XLOOKUP(I2074,Data!$C$3:$C$11,Data!$D$3:$D$11,"-")</f>
        <v>Admin</v>
      </c>
    </row>
    <row r="2075" spans="1:10" ht="13.5" customHeight="1">
      <c r="A2075" s="3" t="s">
        <v>2760</v>
      </c>
      <c r="B2075" s="3" t="s">
        <v>2761</v>
      </c>
      <c r="C2075" s="3"/>
      <c r="D2075" s="4" t="str">
        <f>_xlfn.XLOOKUP($E2075,Data!$B1:$B182,Data!$A1:$A182,"-")</f>
        <v>741001</v>
      </c>
      <c r="E2075" s="30" t="s">
        <v>3927</v>
      </c>
      <c r="F2075" s="4" t="str">
        <f>_xlfn.XLOOKUP($G2075,Data!$F1:$F182,Data!$E1:$E182,"-")</f>
        <v>12</v>
      </c>
      <c r="G2075" s="5" t="s">
        <v>3673</v>
      </c>
      <c r="H2075" s="35"/>
      <c r="I2075" s="31" t="s">
        <v>3620</v>
      </c>
      <c r="J2075" s="32" t="str">
        <f>_xlfn.XLOOKUP(I2075,Data!$C$3:$C$11,Data!$D$3:$D$11,"-")</f>
        <v>Admin</v>
      </c>
    </row>
    <row r="2076" spans="1:10" ht="13.5" customHeight="1">
      <c r="A2076" s="3" t="s">
        <v>2762</v>
      </c>
      <c r="B2076" s="3" t="s">
        <v>2763</v>
      </c>
      <c r="C2076" s="3"/>
      <c r="D2076" s="4" t="str">
        <f>_xlfn.XLOOKUP($E2076,Data!$B1:$B182,Data!$A1:$A182,"-")</f>
        <v>741001</v>
      </c>
      <c r="E2076" s="30" t="s">
        <v>3927</v>
      </c>
      <c r="F2076" s="4" t="str">
        <f>_xlfn.XLOOKUP($G2076,Data!$F1:$F182,Data!$E1:$E182,"-")</f>
        <v>12</v>
      </c>
      <c r="G2076" s="5" t="s">
        <v>3673</v>
      </c>
      <c r="H2076" s="35"/>
      <c r="I2076" s="31" t="s">
        <v>3620</v>
      </c>
      <c r="J2076" s="32" t="str">
        <f>_xlfn.XLOOKUP(I2076,Data!$C$3:$C$11,Data!$D$3:$D$11,"-")</f>
        <v>Admin</v>
      </c>
    </row>
    <row r="2077" spans="1:10" ht="13.5" customHeight="1">
      <c r="A2077" s="3" t="s">
        <v>2764</v>
      </c>
      <c r="B2077" s="3" t="s">
        <v>2765</v>
      </c>
      <c r="C2077" s="3"/>
      <c r="D2077" s="4" t="str">
        <f>_xlfn.XLOOKUP($E2077,Data!$B1:$B182,Data!$A1:$A182,"-")</f>
        <v>741001</v>
      </c>
      <c r="E2077" s="30" t="s">
        <v>3927</v>
      </c>
      <c r="F2077" s="4"/>
      <c r="G2077" s="5" t="s">
        <v>3665</v>
      </c>
      <c r="H2077" s="35"/>
      <c r="I2077" s="31" t="s">
        <v>3645</v>
      </c>
      <c r="J2077" s="32" t="str">
        <f>_xlfn.XLOOKUP(I2077,Data!$C$3:$C$11,Data!$D$3:$D$11,"-")</f>
        <v>S03</v>
      </c>
    </row>
    <row r="2078" spans="1:10" ht="13.5" customHeight="1">
      <c r="A2078" s="3" t="s">
        <v>2766</v>
      </c>
      <c r="B2078" s="3" t="s">
        <v>2767</v>
      </c>
      <c r="C2078" s="3"/>
      <c r="D2078" s="4" t="str">
        <f>_xlfn.XLOOKUP($E2078,Data!$B1:$B182,Data!$A1:$A182,"-")</f>
        <v>741001</v>
      </c>
      <c r="E2078" s="30" t="s">
        <v>3927</v>
      </c>
      <c r="F2078" s="4"/>
      <c r="G2078" s="5" t="s">
        <v>3665</v>
      </c>
      <c r="H2078" s="35"/>
      <c r="I2078" s="31" t="s">
        <v>3645</v>
      </c>
      <c r="J2078" s="32" t="str">
        <f>_xlfn.XLOOKUP(I2078,Data!$C$3:$C$11,Data!$D$3:$D$11,"-")</f>
        <v>S03</v>
      </c>
    </row>
    <row r="2079" spans="1:10" ht="13.5" customHeight="1">
      <c r="A2079" s="3" t="s">
        <v>2768</v>
      </c>
      <c r="B2079" s="3" t="s">
        <v>2769</v>
      </c>
      <c r="C2079" s="3"/>
      <c r="D2079" s="4" t="str">
        <f>_xlfn.XLOOKUP($E2079,Data!$B1:$B182,Data!$A1:$A182,"-")</f>
        <v>741001</v>
      </c>
      <c r="E2079" s="30" t="s">
        <v>3927</v>
      </c>
      <c r="F2079" s="4" t="str">
        <f>_xlfn.XLOOKUP($G2079,Data!$F1:$F182,Data!$E1:$E182,"-")</f>
        <v>12</v>
      </c>
      <c r="G2079" s="5" t="s">
        <v>3673</v>
      </c>
      <c r="H2079" s="35"/>
      <c r="I2079" s="31" t="s">
        <v>3641</v>
      </c>
      <c r="J2079" s="32" t="str">
        <f>_xlfn.XLOOKUP(I2079,Data!$C$3:$C$11,Data!$D$3:$D$11,"-")</f>
        <v>Warehouse</v>
      </c>
    </row>
    <row r="2080" spans="1:10" ht="13.5" customHeight="1">
      <c r="A2080" s="3" t="s">
        <v>2770</v>
      </c>
      <c r="B2080" s="3" t="s">
        <v>2769</v>
      </c>
      <c r="C2080" s="3"/>
      <c r="D2080" s="4" t="str">
        <f>_xlfn.XLOOKUP($E2080,Data!$B1:$B182,Data!$A1:$A182,"-")</f>
        <v>741001</v>
      </c>
      <c r="E2080" s="30" t="s">
        <v>3927</v>
      </c>
      <c r="F2080" s="4" t="str">
        <f>_xlfn.XLOOKUP($G2080,Data!$F1:$F182,Data!$E1:$E182,"-")</f>
        <v>12</v>
      </c>
      <c r="G2080" s="5" t="s">
        <v>3673</v>
      </c>
      <c r="H2080" s="35"/>
      <c r="I2080" s="31" t="s">
        <v>3641</v>
      </c>
      <c r="J2080" s="32" t="str">
        <f>_xlfn.XLOOKUP(I2080,Data!$C$3:$C$11,Data!$D$3:$D$11,"-")</f>
        <v>Warehouse</v>
      </c>
    </row>
    <row r="2081" spans="1:10" ht="13.5" customHeight="1">
      <c r="A2081" s="3" t="s">
        <v>2771</v>
      </c>
      <c r="B2081" s="3" t="s">
        <v>2772</v>
      </c>
      <c r="C2081" s="3"/>
      <c r="D2081" s="4" t="str">
        <f>_xlfn.XLOOKUP($E2081,Data!$B1:$B182,Data!$A1:$A182,"-")</f>
        <v>763000</v>
      </c>
      <c r="E2081" s="32" t="s">
        <v>3946</v>
      </c>
      <c r="F2081" s="4" t="str">
        <f>_xlfn.XLOOKUP($G2081,Data!$F1:$F182,Data!$E1:$E182,"-")</f>
        <v>12</v>
      </c>
      <c r="G2081" s="5" t="s">
        <v>3673</v>
      </c>
      <c r="H2081" s="35"/>
      <c r="I2081" s="31" t="s">
        <v>3620</v>
      </c>
      <c r="J2081" s="32" t="str">
        <f>_xlfn.XLOOKUP(I2081,Data!$C$3:$C$11,Data!$D$3:$D$11,"-")</f>
        <v>Admin</v>
      </c>
    </row>
    <row r="2082" spans="1:10" ht="13.5" customHeight="1">
      <c r="A2082" s="3" t="s">
        <v>2773</v>
      </c>
      <c r="B2082" s="3" t="s">
        <v>2774</v>
      </c>
      <c r="C2082" s="3"/>
      <c r="D2082" s="4" t="str">
        <f>_xlfn.XLOOKUP($E2082,Data!$B1:$B182,Data!$A1:$A182,"-")</f>
        <v>763000</v>
      </c>
      <c r="E2082" s="30" t="s">
        <v>3946</v>
      </c>
      <c r="F2082" s="4"/>
      <c r="G2082" s="5" t="s">
        <v>3665</v>
      </c>
      <c r="H2082" s="35"/>
      <c r="I2082" s="31" t="s">
        <v>3625</v>
      </c>
      <c r="J2082" s="32" t="str">
        <f>_xlfn.XLOOKUP(I2082,Data!$C$3:$C$11,Data!$D$3:$D$11,"-")</f>
        <v>10th Street Retail</v>
      </c>
    </row>
    <row r="2083" spans="1:10" ht="13.5" customHeight="1">
      <c r="A2083" s="3" t="s">
        <v>2775</v>
      </c>
      <c r="B2083" s="3" t="s">
        <v>2776</v>
      </c>
      <c r="C2083" s="3"/>
      <c r="D2083" s="4" t="str">
        <f>_xlfn.XLOOKUP($E2083,Data!$B1:$B182,Data!$A1:$A182,"-")</f>
        <v>763000</v>
      </c>
      <c r="E2083" s="30" t="s">
        <v>3946</v>
      </c>
      <c r="F2083" s="4"/>
      <c r="G2083" s="5" t="s">
        <v>3665</v>
      </c>
      <c r="H2083" s="35"/>
      <c r="I2083" s="31" t="s">
        <v>3631</v>
      </c>
      <c r="J2083" s="32" t="str">
        <f>_xlfn.XLOOKUP(I2083,Data!$C$3:$C$11,Data!$D$3:$D$11,"-")</f>
        <v>Chinook Retail</v>
      </c>
    </row>
    <row r="2084" spans="1:10" ht="13.5" customHeight="1">
      <c r="A2084" s="3" t="s">
        <v>2777</v>
      </c>
      <c r="B2084" s="3" t="s">
        <v>2778</v>
      </c>
      <c r="C2084" s="3"/>
      <c r="D2084" s="4" t="str">
        <f>_xlfn.XLOOKUP($E2084,Data!$B1:$B182,Data!$A1:$A182,"-")</f>
        <v>763000</v>
      </c>
      <c r="E2084" s="30" t="s">
        <v>3946</v>
      </c>
      <c r="F2084" s="4"/>
      <c r="G2084" s="5" t="s">
        <v>3665</v>
      </c>
      <c r="H2084" s="35"/>
      <c r="I2084" s="31" t="s">
        <v>3645</v>
      </c>
      <c r="J2084" s="32" t="str">
        <f>_xlfn.XLOOKUP(I2084,Data!$C$3:$C$11,Data!$D$3:$D$11,"-")</f>
        <v>S03</v>
      </c>
    </row>
    <row r="2085" spans="1:10" ht="13.5" customHeight="1">
      <c r="A2085" s="63" t="s">
        <v>4598</v>
      </c>
      <c r="B2085" s="63" t="s">
        <v>4599</v>
      </c>
      <c r="C2085" s="63"/>
      <c r="D2085" s="66"/>
      <c r="E2085" s="66"/>
      <c r="F2085" s="66"/>
      <c r="G2085" s="66"/>
      <c r="H2085" s="76"/>
      <c r="I2085" s="69" t="s">
        <v>4742</v>
      </c>
      <c r="J2085" s="40" t="s">
        <v>4743</v>
      </c>
    </row>
    <row r="2086" spans="1:10" ht="13.5" customHeight="1">
      <c r="A2086" s="3" t="s">
        <v>2779</v>
      </c>
      <c r="B2086" s="3" t="s">
        <v>2780</v>
      </c>
      <c r="C2086" s="3"/>
      <c r="D2086" s="4" t="str">
        <f>_xlfn.XLOOKUP($E2086,Data!$B1:$B182,Data!$A1:$A182,"-")</f>
        <v>763000</v>
      </c>
      <c r="E2086" s="32" t="s">
        <v>3946</v>
      </c>
      <c r="F2086" s="4" t="str">
        <f>_xlfn.XLOOKUP($G2086,Data!$F1:$F182,Data!$E1:$E182,"-")</f>
        <v>01</v>
      </c>
      <c r="G2086" s="5" t="s">
        <v>3622</v>
      </c>
      <c r="H2086" s="35"/>
      <c r="I2086" s="31" t="s">
        <v>3620</v>
      </c>
      <c r="J2086" s="32" t="str">
        <f>_xlfn.XLOOKUP(I2086,Data!$C$3:$C$11,Data!$D$3:$D$11,"-")</f>
        <v>Admin</v>
      </c>
    </row>
    <row r="2087" spans="1:10" ht="13.5" customHeight="1">
      <c r="A2087" s="3" t="s">
        <v>2781</v>
      </c>
      <c r="B2087" s="3" t="s">
        <v>2782</v>
      </c>
      <c r="C2087" s="3"/>
      <c r="D2087" s="4" t="str">
        <f>_xlfn.XLOOKUP($E2087,Data!$B1:$B182,Data!$A1:$A182,"-")</f>
        <v>763000</v>
      </c>
      <c r="E2087" s="32" t="s">
        <v>3946</v>
      </c>
      <c r="F2087" s="4" t="str">
        <f>_xlfn.XLOOKUP($G2087,Data!$F1:$F182,Data!$E1:$E182,"-")</f>
        <v>03</v>
      </c>
      <c r="G2087" s="5" t="s">
        <v>3634</v>
      </c>
      <c r="H2087" s="35"/>
      <c r="I2087" s="31" t="s">
        <v>3620</v>
      </c>
      <c r="J2087" s="32" t="str">
        <f>_xlfn.XLOOKUP(I2087,Data!$C$3:$C$11,Data!$D$3:$D$11,"-")</f>
        <v>Admin</v>
      </c>
    </row>
    <row r="2088" spans="1:10" ht="13.5" customHeight="1">
      <c r="A2088" s="3" t="s">
        <v>2783</v>
      </c>
      <c r="B2088" s="3" t="s">
        <v>2784</v>
      </c>
      <c r="C2088" s="3"/>
      <c r="D2088" s="4" t="str">
        <f>_xlfn.XLOOKUP($E2088,Data!$B1:$B182,Data!$A1:$A182,"-")</f>
        <v>763000</v>
      </c>
      <c r="E2088" s="32" t="s">
        <v>3946</v>
      </c>
      <c r="F2088" s="4" t="str">
        <f>_xlfn.XLOOKUP($G2088,Data!$F1:$F182,Data!$E1:$E182,"-")</f>
        <v>02</v>
      </c>
      <c r="G2088" s="5" t="s">
        <v>3628</v>
      </c>
      <c r="H2088" s="35"/>
      <c r="I2088" s="31" t="s">
        <v>3620</v>
      </c>
      <c r="J2088" s="32" t="str">
        <f>_xlfn.XLOOKUP(I2088,Data!$C$3:$C$11,Data!$D$3:$D$11,"-")</f>
        <v>Admin</v>
      </c>
    </row>
    <row r="2089" spans="1:10" ht="13.5" customHeight="1">
      <c r="A2089" s="3" t="s">
        <v>2785</v>
      </c>
      <c r="B2089" s="3" t="s">
        <v>2786</v>
      </c>
      <c r="C2089" s="3"/>
      <c r="D2089" s="4" t="str">
        <f>_xlfn.XLOOKUP($E2089,Data!$B1:$B182,Data!$A1:$A182,"-")</f>
        <v>763000</v>
      </c>
      <c r="E2089" s="30" t="s">
        <v>3946</v>
      </c>
      <c r="F2089" s="4"/>
      <c r="G2089" s="5" t="s">
        <v>3665</v>
      </c>
      <c r="H2089" s="35"/>
      <c r="I2089" s="31" t="s">
        <v>3625</v>
      </c>
      <c r="J2089" s="32" t="str">
        <f>_xlfn.XLOOKUP(I2089,Data!$C$3:$C$11,Data!$D$3:$D$11,"-")</f>
        <v>10th Street Retail</v>
      </c>
    </row>
    <row r="2090" spans="1:10" ht="13.5" customHeight="1">
      <c r="A2090" s="3" t="s">
        <v>2787</v>
      </c>
      <c r="B2090" s="3" t="s">
        <v>2786</v>
      </c>
      <c r="C2090" s="3"/>
      <c r="D2090" s="4" t="str">
        <f>_xlfn.XLOOKUP($E2090,Data!$B1:$B182,Data!$A1:$A182,"-")</f>
        <v>763000</v>
      </c>
      <c r="E2090" s="30" t="s">
        <v>3946</v>
      </c>
      <c r="F2090" s="4"/>
      <c r="G2090" s="5" t="s">
        <v>3665</v>
      </c>
      <c r="H2090" s="35"/>
      <c r="I2090" s="31" t="s">
        <v>3631</v>
      </c>
      <c r="J2090" s="32" t="str">
        <f>_xlfn.XLOOKUP(I2090,Data!$C$3:$C$11,Data!$D$3:$D$11,"-")</f>
        <v>Chinook Retail</v>
      </c>
    </row>
    <row r="2091" spans="1:10" ht="13.5" customHeight="1">
      <c r="A2091" s="63" t="s">
        <v>4600</v>
      </c>
      <c r="B2091" s="63" t="s">
        <v>2786</v>
      </c>
      <c r="C2091" s="63"/>
      <c r="D2091" s="66"/>
      <c r="E2091" s="66"/>
      <c r="F2091" s="66"/>
      <c r="G2091" s="66"/>
      <c r="H2091" s="76"/>
      <c r="I2091" s="69" t="s">
        <v>4742</v>
      </c>
      <c r="J2091" s="40" t="s">
        <v>4743</v>
      </c>
    </row>
    <row r="2092" spans="1:10" ht="13.5" customHeight="1">
      <c r="A2092" s="3" t="s">
        <v>2788</v>
      </c>
      <c r="B2092" s="3" t="s">
        <v>2786</v>
      </c>
      <c r="C2092" s="3"/>
      <c r="D2092" s="4" t="str">
        <f>_xlfn.XLOOKUP($E2092,Data!$B1:$B182,Data!$A1:$A182,"-")</f>
        <v>763000</v>
      </c>
      <c r="E2092" s="30" t="s">
        <v>3946</v>
      </c>
      <c r="F2092" s="4"/>
      <c r="G2092" s="5" t="s">
        <v>3665</v>
      </c>
      <c r="H2092" s="35"/>
      <c r="I2092" s="31" t="s">
        <v>3625</v>
      </c>
      <c r="J2092" s="32" t="str">
        <f>_xlfn.XLOOKUP(I2092,Data!$C$3:$C$11,Data!$D$3:$D$11,"-")</f>
        <v>10th Street Retail</v>
      </c>
    </row>
    <row r="2093" spans="1:10" ht="13.5" customHeight="1">
      <c r="A2093" s="3" t="s">
        <v>2789</v>
      </c>
      <c r="B2093" s="3" t="s">
        <v>2786</v>
      </c>
      <c r="C2093" s="3"/>
      <c r="D2093" s="4" t="str">
        <f>_xlfn.XLOOKUP($E2093,Data!$B1:$B182,Data!$A1:$A182,"-")</f>
        <v>763000</v>
      </c>
      <c r="E2093" s="30" t="s">
        <v>3946</v>
      </c>
      <c r="F2093" s="4"/>
      <c r="G2093" s="5" t="s">
        <v>3665</v>
      </c>
      <c r="H2093" s="35"/>
      <c r="I2093" s="31" t="s">
        <v>3631</v>
      </c>
      <c r="J2093" s="32" t="str">
        <f>_xlfn.XLOOKUP(I2093,Data!$C$3:$C$11,Data!$D$3:$D$11,"-")</f>
        <v>Chinook Retail</v>
      </c>
    </row>
    <row r="2094" spans="1:10" ht="13.5" customHeight="1">
      <c r="A2094" s="63" t="s">
        <v>4601</v>
      </c>
      <c r="B2094" s="63" t="s">
        <v>2786</v>
      </c>
      <c r="C2094" s="63"/>
      <c r="D2094" s="66"/>
      <c r="E2094" s="66"/>
      <c r="F2094" s="66"/>
      <c r="G2094" s="66"/>
      <c r="H2094" s="76"/>
      <c r="I2094" s="69" t="s">
        <v>4742</v>
      </c>
      <c r="J2094" s="40" t="s">
        <v>4743</v>
      </c>
    </row>
    <row r="2095" spans="1:10" ht="13.5" customHeight="1">
      <c r="A2095" s="3" t="s">
        <v>2790</v>
      </c>
      <c r="B2095" s="3" t="s">
        <v>2791</v>
      </c>
      <c r="C2095" s="3"/>
      <c r="D2095" s="4" t="str">
        <f>_xlfn.XLOOKUP($E2095,Data!$B1:$B182,Data!$A1:$A182,"-")</f>
        <v>763000</v>
      </c>
      <c r="E2095" s="30" t="s">
        <v>3946</v>
      </c>
      <c r="F2095" s="4"/>
      <c r="G2095" s="5" t="s">
        <v>3665</v>
      </c>
      <c r="H2095" s="35"/>
      <c r="I2095" s="31" t="s">
        <v>3625</v>
      </c>
      <c r="J2095" s="32" t="str">
        <f>_xlfn.XLOOKUP(I2095,Data!$C$3:$C$11,Data!$D$3:$D$11,"-")</f>
        <v>10th Street Retail</v>
      </c>
    </row>
    <row r="2096" spans="1:10" ht="13.5" customHeight="1">
      <c r="A2096" s="3" t="s">
        <v>2792</v>
      </c>
      <c r="B2096" s="3" t="s">
        <v>2791</v>
      </c>
      <c r="C2096" s="3"/>
      <c r="D2096" s="4" t="str">
        <f>_xlfn.XLOOKUP($E2096,Data!$B1:$B182,Data!$A1:$A182,"-")</f>
        <v>763000</v>
      </c>
      <c r="E2096" s="30" t="s">
        <v>3946</v>
      </c>
      <c r="F2096" s="4"/>
      <c r="G2096" s="5" t="s">
        <v>3665</v>
      </c>
      <c r="H2096" s="35"/>
      <c r="I2096" s="31" t="s">
        <v>3631</v>
      </c>
      <c r="J2096" s="32" t="str">
        <f>_xlfn.XLOOKUP(I2096,Data!$C$3:$C$11,Data!$D$3:$D$11,"-")</f>
        <v>Chinook Retail</v>
      </c>
    </row>
    <row r="2097" spans="1:10" ht="13.5" customHeight="1">
      <c r="A2097" s="63" t="s">
        <v>4602</v>
      </c>
      <c r="B2097" s="63" t="s">
        <v>2791</v>
      </c>
      <c r="C2097" s="63"/>
      <c r="D2097" s="66"/>
      <c r="E2097" s="66"/>
      <c r="F2097" s="66"/>
      <c r="G2097" s="66"/>
      <c r="H2097" s="76"/>
      <c r="I2097" s="69" t="s">
        <v>4742</v>
      </c>
      <c r="J2097" s="40" t="s">
        <v>4743</v>
      </c>
    </row>
    <row r="2098" spans="1:10" ht="13.5" customHeight="1">
      <c r="A2098" s="3" t="s">
        <v>2793</v>
      </c>
      <c r="B2098" s="3" t="s">
        <v>2791</v>
      </c>
      <c r="C2098" s="3"/>
      <c r="D2098" s="4" t="str">
        <f>_xlfn.XLOOKUP($E2098,Data!$B1:$B182,Data!$A1:$A182,"-")</f>
        <v>763000</v>
      </c>
      <c r="E2098" s="30" t="s">
        <v>3946</v>
      </c>
      <c r="F2098" s="4"/>
      <c r="G2098" s="5" t="s">
        <v>3665</v>
      </c>
      <c r="H2098" s="35"/>
      <c r="I2098" s="31" t="s">
        <v>3625</v>
      </c>
      <c r="J2098" s="32" t="str">
        <f>_xlfn.XLOOKUP(I2098,Data!$C$3:$C$11,Data!$D$3:$D$11,"-")</f>
        <v>10th Street Retail</v>
      </c>
    </row>
    <row r="2099" spans="1:10" ht="13.5" customHeight="1">
      <c r="A2099" s="3" t="s">
        <v>2794</v>
      </c>
      <c r="B2099" s="3" t="s">
        <v>2791</v>
      </c>
      <c r="C2099" s="3"/>
      <c r="D2099" s="4" t="str">
        <f>_xlfn.XLOOKUP($E2099,Data!$B1:$B182,Data!$A1:$A182,"-")</f>
        <v>763000</v>
      </c>
      <c r="E2099" s="30" t="s">
        <v>3946</v>
      </c>
      <c r="F2099" s="4"/>
      <c r="G2099" s="5" t="s">
        <v>3665</v>
      </c>
      <c r="H2099" s="35"/>
      <c r="I2099" s="31" t="s">
        <v>3631</v>
      </c>
      <c r="J2099" s="32" t="str">
        <f>_xlfn.XLOOKUP(I2099,Data!$C$3:$C$11,Data!$D$3:$D$11,"-")</f>
        <v>Chinook Retail</v>
      </c>
    </row>
    <row r="2100" spans="1:10" ht="13.5" customHeight="1">
      <c r="A2100" s="63" t="s">
        <v>4603</v>
      </c>
      <c r="B2100" s="63" t="s">
        <v>2791</v>
      </c>
      <c r="C2100" s="63"/>
      <c r="D2100" s="66"/>
      <c r="E2100" s="66"/>
      <c r="F2100" s="66"/>
      <c r="G2100" s="66"/>
      <c r="H2100" s="76"/>
      <c r="I2100" s="69" t="s">
        <v>4742</v>
      </c>
      <c r="J2100" s="40" t="s">
        <v>4743</v>
      </c>
    </row>
    <row r="2101" spans="1:10" ht="13.5" customHeight="1">
      <c r="A2101" s="3" t="s">
        <v>2795</v>
      </c>
      <c r="B2101" s="3" t="s">
        <v>2796</v>
      </c>
      <c r="C2101" s="3"/>
      <c r="D2101" s="4" t="str">
        <f>_xlfn.XLOOKUP($E2101,Data!$B1:$B182,Data!$A1:$A182,"-")</f>
        <v>763000</v>
      </c>
      <c r="E2101" s="30" t="s">
        <v>3946</v>
      </c>
      <c r="F2101" s="4"/>
      <c r="G2101" s="5" t="s">
        <v>3665</v>
      </c>
      <c r="H2101" s="35"/>
      <c r="I2101" s="31" t="s">
        <v>3625</v>
      </c>
      <c r="J2101" s="32" t="str">
        <f>_xlfn.XLOOKUP(I2101,Data!$C$3:$C$11,Data!$D$3:$D$11,"-")</f>
        <v>10th Street Retail</v>
      </c>
    </row>
    <row r="2102" spans="1:10" ht="13.5" customHeight="1">
      <c r="A2102" s="3" t="s">
        <v>2797</v>
      </c>
      <c r="B2102" s="3" t="s">
        <v>2796</v>
      </c>
      <c r="C2102" s="3"/>
      <c r="D2102" s="4" t="str">
        <f>_xlfn.XLOOKUP($E2102,Data!$B1:$B182,Data!$A1:$A182,"-")</f>
        <v>763000</v>
      </c>
      <c r="E2102" s="30" t="s">
        <v>3946</v>
      </c>
      <c r="F2102" s="4"/>
      <c r="G2102" s="5" t="s">
        <v>3665</v>
      </c>
      <c r="H2102" s="35"/>
      <c r="I2102" s="31" t="s">
        <v>3631</v>
      </c>
      <c r="J2102" s="32" t="str">
        <f>_xlfn.XLOOKUP(I2102,Data!$C$3:$C$11,Data!$D$3:$D$11,"-")</f>
        <v>Chinook Retail</v>
      </c>
    </row>
    <row r="2103" spans="1:10" ht="13.5" customHeight="1">
      <c r="A2103" s="63" t="s">
        <v>4604</v>
      </c>
      <c r="B2103" s="63" t="s">
        <v>2796</v>
      </c>
      <c r="C2103" s="63"/>
      <c r="D2103" s="66"/>
      <c r="E2103" s="66"/>
      <c r="F2103" s="66"/>
      <c r="G2103" s="66"/>
      <c r="H2103" s="76"/>
      <c r="I2103" s="69" t="s">
        <v>4742</v>
      </c>
      <c r="J2103" s="40" t="s">
        <v>4743</v>
      </c>
    </row>
    <row r="2104" spans="1:10" ht="13.5" customHeight="1">
      <c r="A2104" s="3" t="s">
        <v>2798</v>
      </c>
      <c r="B2104" s="3" t="s">
        <v>2796</v>
      </c>
      <c r="C2104" s="3"/>
      <c r="D2104" s="4" t="str">
        <f>_xlfn.XLOOKUP($E2104,Data!$B1:$B182,Data!$A1:$A182,"-")</f>
        <v>763000</v>
      </c>
      <c r="E2104" s="30" t="s">
        <v>3946</v>
      </c>
      <c r="F2104" s="4"/>
      <c r="G2104" s="5" t="s">
        <v>3665</v>
      </c>
      <c r="H2104" s="35"/>
      <c r="I2104" s="31" t="s">
        <v>3625</v>
      </c>
      <c r="J2104" s="32" t="str">
        <f>_xlfn.XLOOKUP(I2104,Data!$C$3:$C$11,Data!$D$3:$D$11,"-")</f>
        <v>10th Street Retail</v>
      </c>
    </row>
    <row r="2105" spans="1:10" ht="13.5" customHeight="1">
      <c r="A2105" s="3" t="s">
        <v>2799</v>
      </c>
      <c r="B2105" s="3" t="s">
        <v>2796</v>
      </c>
      <c r="C2105" s="3"/>
      <c r="D2105" s="4" t="str">
        <f>_xlfn.XLOOKUP($E2105,Data!$B1:$B182,Data!$A1:$A182,"-")</f>
        <v>763000</v>
      </c>
      <c r="E2105" s="30" t="s">
        <v>3946</v>
      </c>
      <c r="F2105" s="4"/>
      <c r="G2105" s="5" t="s">
        <v>3665</v>
      </c>
      <c r="H2105" s="35"/>
      <c r="I2105" s="31" t="s">
        <v>3631</v>
      </c>
      <c r="J2105" s="32" t="str">
        <f>_xlfn.XLOOKUP(I2105,Data!$C$3:$C$11,Data!$D$3:$D$11,"-")</f>
        <v>Chinook Retail</v>
      </c>
    </row>
    <row r="2106" spans="1:10" ht="13.5" customHeight="1">
      <c r="A2106" s="63" t="s">
        <v>4605</v>
      </c>
      <c r="B2106" s="63" t="s">
        <v>2796</v>
      </c>
      <c r="C2106" s="63"/>
      <c r="D2106" s="66"/>
      <c r="E2106" s="66"/>
      <c r="F2106" s="66"/>
      <c r="G2106" s="66"/>
      <c r="H2106" s="76"/>
      <c r="I2106" s="69" t="s">
        <v>4742</v>
      </c>
      <c r="J2106" s="40" t="s">
        <v>4743</v>
      </c>
    </row>
    <row r="2107" spans="1:10" ht="13.5" customHeight="1">
      <c r="A2107" s="3" t="s">
        <v>2800</v>
      </c>
      <c r="B2107" s="3" t="s">
        <v>2801</v>
      </c>
      <c r="C2107" s="3"/>
      <c r="D2107" s="4" t="str">
        <f>_xlfn.XLOOKUP($E2107,Data!$B1:$B182,Data!$A1:$A182,"-")</f>
        <v>763000</v>
      </c>
      <c r="E2107" s="30" t="s">
        <v>3946</v>
      </c>
      <c r="F2107" s="4"/>
      <c r="G2107" s="5" t="s">
        <v>3665</v>
      </c>
      <c r="H2107" s="35"/>
      <c r="I2107" s="31" t="s">
        <v>3625</v>
      </c>
      <c r="J2107" s="32" t="str">
        <f>_xlfn.XLOOKUP(I2107,Data!$C$3:$C$11,Data!$D$3:$D$11,"-")</f>
        <v>10th Street Retail</v>
      </c>
    </row>
    <row r="2108" spans="1:10" ht="13.5" customHeight="1">
      <c r="A2108" s="3" t="s">
        <v>2802</v>
      </c>
      <c r="B2108" s="3" t="s">
        <v>2801</v>
      </c>
      <c r="C2108" s="3"/>
      <c r="D2108" s="4" t="str">
        <f>_xlfn.XLOOKUP($E2108,Data!$B1:$B182,Data!$A1:$A182,"-")</f>
        <v>763000</v>
      </c>
      <c r="E2108" s="30" t="s">
        <v>3946</v>
      </c>
      <c r="F2108" s="4"/>
      <c r="G2108" s="5" t="s">
        <v>4001</v>
      </c>
      <c r="H2108" s="35"/>
      <c r="I2108" s="31" t="s">
        <v>3631</v>
      </c>
      <c r="J2108" s="32" t="str">
        <f>_xlfn.XLOOKUP(I2108,Data!$C$3:$C$11,Data!$D$3:$D$11,"-")</f>
        <v>Chinook Retail</v>
      </c>
    </row>
    <row r="2109" spans="1:10" ht="13.5" customHeight="1">
      <c r="A2109" s="63" t="s">
        <v>4606</v>
      </c>
      <c r="B2109" s="63" t="s">
        <v>2801</v>
      </c>
      <c r="C2109" s="63"/>
      <c r="D2109" s="66"/>
      <c r="E2109" s="66"/>
      <c r="F2109" s="66"/>
      <c r="G2109" s="66"/>
      <c r="H2109" s="76"/>
      <c r="I2109" s="69" t="s">
        <v>4742</v>
      </c>
      <c r="J2109" s="40" t="s">
        <v>4743</v>
      </c>
    </row>
    <row r="2110" spans="1:10" ht="13.5" customHeight="1">
      <c r="A2110" s="3" t="s">
        <v>2803</v>
      </c>
      <c r="B2110" s="3" t="s">
        <v>2804</v>
      </c>
      <c r="C2110" s="3"/>
      <c r="D2110" s="4" t="str">
        <f>_xlfn.XLOOKUP($E2110,Data!$B1:$B182,Data!$A1:$A182,"-")</f>
        <v>763000</v>
      </c>
      <c r="E2110" s="30" t="s">
        <v>3946</v>
      </c>
      <c r="F2110" s="4"/>
      <c r="G2110" s="5" t="s">
        <v>3665</v>
      </c>
      <c r="H2110" s="35"/>
      <c r="I2110" s="31" t="s">
        <v>3625</v>
      </c>
      <c r="J2110" s="32" t="str">
        <f>_xlfn.XLOOKUP(I2110,Data!$C$3:$C$11,Data!$D$3:$D$11,"-")</f>
        <v>10th Street Retail</v>
      </c>
    </row>
    <row r="2111" spans="1:10" ht="13.5" customHeight="1">
      <c r="A2111" s="3" t="s">
        <v>2805</v>
      </c>
      <c r="B2111" s="3" t="s">
        <v>2804</v>
      </c>
      <c r="C2111" s="3"/>
      <c r="D2111" s="4" t="str">
        <f>_xlfn.XLOOKUP($E2111,Data!$B1:$B182,Data!$A1:$A182,"-")</f>
        <v>763000</v>
      </c>
      <c r="E2111" s="30" t="s">
        <v>3946</v>
      </c>
      <c r="F2111" s="4"/>
      <c r="G2111" s="5" t="s">
        <v>3665</v>
      </c>
      <c r="H2111" s="35"/>
      <c r="I2111" s="31" t="s">
        <v>3631</v>
      </c>
      <c r="J2111" s="32" t="str">
        <f>_xlfn.XLOOKUP(I2111,Data!$C$3:$C$11,Data!$D$3:$D$11,"-")</f>
        <v>Chinook Retail</v>
      </c>
    </row>
    <row r="2112" spans="1:10" ht="13.5" customHeight="1">
      <c r="A2112" s="63" t="s">
        <v>4607</v>
      </c>
      <c r="B2112" s="63" t="s">
        <v>2804</v>
      </c>
      <c r="C2112" s="63"/>
      <c r="D2112" s="66"/>
      <c r="E2112" s="66"/>
      <c r="F2112" s="66"/>
      <c r="G2112" s="66"/>
      <c r="H2112" s="76"/>
      <c r="I2112" s="69" t="s">
        <v>4742</v>
      </c>
      <c r="J2112" s="40" t="s">
        <v>4743</v>
      </c>
    </row>
    <row r="2113" spans="1:10" ht="13.5" customHeight="1">
      <c r="A2113" s="3" t="s">
        <v>2806</v>
      </c>
      <c r="B2113" s="3" t="s">
        <v>2801</v>
      </c>
      <c r="C2113" s="3"/>
      <c r="D2113" s="4" t="str">
        <f>_xlfn.XLOOKUP($E2113,Data!$B1:$B182,Data!$A1:$A182,"-")</f>
        <v>763000</v>
      </c>
      <c r="E2113" s="30" t="s">
        <v>3946</v>
      </c>
      <c r="F2113" s="4"/>
      <c r="G2113" s="5" t="s">
        <v>3665</v>
      </c>
      <c r="H2113" s="35"/>
      <c r="I2113" s="31" t="s">
        <v>3625</v>
      </c>
      <c r="J2113" s="32" t="str">
        <f>_xlfn.XLOOKUP(I2113,Data!$C$3:$C$11,Data!$D$3:$D$11,"-")</f>
        <v>10th Street Retail</v>
      </c>
    </row>
    <row r="2114" spans="1:10" ht="13.5" customHeight="1">
      <c r="A2114" s="3" t="s">
        <v>2807</v>
      </c>
      <c r="B2114" s="3" t="s">
        <v>2801</v>
      </c>
      <c r="C2114" s="3"/>
      <c r="D2114" s="4" t="str">
        <f>_xlfn.XLOOKUP($E2114,Data!$B1:$B182,Data!$A1:$A182,"-")</f>
        <v>763000</v>
      </c>
      <c r="E2114" s="30" t="s">
        <v>3946</v>
      </c>
      <c r="F2114" s="4"/>
      <c r="G2114" s="5" t="s">
        <v>3665</v>
      </c>
      <c r="H2114" s="35"/>
      <c r="I2114" s="31" t="s">
        <v>3631</v>
      </c>
      <c r="J2114" s="32" t="str">
        <f>_xlfn.XLOOKUP(I2114,Data!$C$3:$C$11,Data!$D$3:$D$11,"-")</f>
        <v>Chinook Retail</v>
      </c>
    </row>
    <row r="2115" spans="1:10" ht="13.5" customHeight="1">
      <c r="A2115" s="63" t="s">
        <v>4608</v>
      </c>
      <c r="B2115" s="63" t="s">
        <v>2801</v>
      </c>
      <c r="C2115" s="63"/>
      <c r="D2115" s="66"/>
      <c r="E2115" s="66"/>
      <c r="F2115" s="66"/>
      <c r="G2115" s="66"/>
      <c r="H2115" s="76"/>
      <c r="I2115" s="69" t="s">
        <v>4742</v>
      </c>
      <c r="J2115" s="40" t="s">
        <v>4743</v>
      </c>
    </row>
    <row r="2116" spans="1:10" ht="13.5" customHeight="1">
      <c r="A2116" s="3" t="s">
        <v>2808</v>
      </c>
      <c r="B2116" s="3" t="s">
        <v>2809</v>
      </c>
      <c r="C2116" s="3"/>
      <c r="D2116" s="4" t="str">
        <f>_xlfn.XLOOKUP($E2116,Data!$B1:$B182,Data!$A1:$A182,"-")</f>
        <v>763000</v>
      </c>
      <c r="E2116" s="30" t="s">
        <v>3946</v>
      </c>
      <c r="F2116" s="4"/>
      <c r="G2116" s="5" t="s">
        <v>3665</v>
      </c>
      <c r="H2116" s="35"/>
      <c r="I2116" s="31" t="s">
        <v>3625</v>
      </c>
      <c r="J2116" s="32" t="str">
        <f>_xlfn.XLOOKUP(I2116,Data!$C$3:$C$11,Data!$D$3:$D$11,"-")</f>
        <v>10th Street Retail</v>
      </c>
    </row>
    <row r="2117" spans="1:10" ht="13.5" customHeight="1">
      <c r="A2117" s="63" t="s">
        <v>4609</v>
      </c>
      <c r="B2117" s="63" t="s">
        <v>2809</v>
      </c>
      <c r="C2117" s="63"/>
      <c r="D2117" s="66"/>
      <c r="E2117" s="66"/>
      <c r="F2117" s="66"/>
      <c r="G2117" s="66"/>
      <c r="H2117" s="76"/>
      <c r="I2117" s="69" t="s">
        <v>4742</v>
      </c>
      <c r="J2117" s="40" t="s">
        <v>4743</v>
      </c>
    </row>
    <row r="2118" spans="1:10" ht="13.5" customHeight="1">
      <c r="A2118" s="3" t="s">
        <v>2810</v>
      </c>
      <c r="B2118" s="3" t="s">
        <v>2804</v>
      </c>
      <c r="C2118" s="3"/>
      <c r="D2118" s="4" t="str">
        <f>_xlfn.XLOOKUP($E2118,Data!$B1:$B182,Data!$A1:$A182,"-")</f>
        <v>763000</v>
      </c>
      <c r="E2118" s="30" t="s">
        <v>3946</v>
      </c>
      <c r="F2118" s="4"/>
      <c r="G2118" s="5" t="s">
        <v>3665</v>
      </c>
      <c r="H2118" s="35"/>
      <c r="I2118" s="31" t="s">
        <v>3625</v>
      </c>
      <c r="J2118" s="32" t="str">
        <f>_xlfn.XLOOKUP(I2118,Data!$C$3:$C$11,Data!$D$3:$D$11,"-")</f>
        <v>10th Street Retail</v>
      </c>
    </row>
    <row r="2119" spans="1:10" ht="13.5" customHeight="1">
      <c r="A2119" s="3" t="s">
        <v>2811</v>
      </c>
      <c r="B2119" s="3" t="s">
        <v>2804</v>
      </c>
      <c r="C2119" s="3"/>
      <c r="D2119" s="4" t="str">
        <f>_xlfn.XLOOKUP($E2119,Data!$B1:$B182,Data!$A1:$A182,"-")</f>
        <v>763000</v>
      </c>
      <c r="E2119" s="30" t="s">
        <v>3946</v>
      </c>
      <c r="F2119" s="4"/>
      <c r="G2119" s="5" t="s">
        <v>3665</v>
      </c>
      <c r="H2119" s="35"/>
      <c r="I2119" s="31" t="s">
        <v>3631</v>
      </c>
      <c r="J2119" s="32" t="str">
        <f>_xlfn.XLOOKUP(I2119,Data!$C$3:$C$11,Data!$D$3:$D$11,"-")</f>
        <v>Chinook Retail</v>
      </c>
    </row>
    <row r="2120" spans="1:10" ht="13.5" customHeight="1">
      <c r="A2120" s="63" t="s">
        <v>4610</v>
      </c>
      <c r="B2120" s="63" t="s">
        <v>2804</v>
      </c>
      <c r="C2120" s="63"/>
      <c r="D2120" s="66"/>
      <c r="E2120" s="66"/>
      <c r="F2120" s="66"/>
      <c r="G2120" s="66"/>
      <c r="H2120" s="76"/>
      <c r="I2120" s="69" t="s">
        <v>4742</v>
      </c>
      <c r="J2120" s="40" t="s">
        <v>4743</v>
      </c>
    </row>
    <row r="2121" spans="1:10" ht="13.5" customHeight="1">
      <c r="A2121" s="3" t="s">
        <v>2812</v>
      </c>
      <c r="B2121" s="3" t="s">
        <v>2809</v>
      </c>
      <c r="C2121" s="3"/>
      <c r="D2121" s="4" t="str">
        <f>_xlfn.XLOOKUP($E2121,Data!$B1:$B182,Data!$A1:$A182,"-")</f>
        <v>763000</v>
      </c>
      <c r="E2121" s="30" t="s">
        <v>3946</v>
      </c>
      <c r="F2121" s="4"/>
      <c r="G2121" s="5" t="s">
        <v>3665</v>
      </c>
      <c r="H2121" s="35"/>
      <c r="I2121" s="31" t="s">
        <v>3625</v>
      </c>
      <c r="J2121" s="32" t="str">
        <f>_xlfn.XLOOKUP(I2121,Data!$C$3:$C$11,Data!$D$3:$D$11,"-")</f>
        <v>10th Street Retail</v>
      </c>
    </row>
    <row r="2122" spans="1:10" ht="13.5" customHeight="1">
      <c r="A2122" s="63" t="s">
        <v>4611</v>
      </c>
      <c r="B2122" s="63" t="s">
        <v>2809</v>
      </c>
      <c r="C2122" s="63"/>
      <c r="D2122" s="66"/>
      <c r="E2122" s="66"/>
      <c r="F2122" s="66"/>
      <c r="G2122" s="66"/>
      <c r="H2122" s="76"/>
      <c r="I2122" s="69" t="s">
        <v>4742</v>
      </c>
      <c r="J2122" s="40" t="s">
        <v>4743</v>
      </c>
    </row>
    <row r="2123" spans="1:10" ht="13.5" customHeight="1">
      <c r="A2123" s="3" t="s">
        <v>2813</v>
      </c>
      <c r="B2123" s="3" t="s">
        <v>2814</v>
      </c>
      <c r="C2123" s="3"/>
      <c r="D2123" s="4" t="str">
        <f>_xlfn.XLOOKUP($E2123,Data!$B1:$B182,Data!$A1:$A182,"-")</f>
        <v>735000</v>
      </c>
      <c r="E2123" s="30" t="s">
        <v>3913</v>
      </c>
      <c r="F2123" s="4" t="str">
        <f>_xlfn.XLOOKUP($G2123,Data!$F1:$F182,Data!$E1:$E182,"-")</f>
        <v>02</v>
      </c>
      <c r="G2123" s="5" t="s">
        <v>3628</v>
      </c>
      <c r="H2123" s="35"/>
      <c r="I2123" s="31" t="s">
        <v>3620</v>
      </c>
      <c r="J2123" s="32" t="str">
        <f>_xlfn.XLOOKUP(I2123,Data!$C$3:$C$11,Data!$D$3:$D$11,"-")</f>
        <v>Admin</v>
      </c>
    </row>
    <row r="2124" spans="1:10" ht="13.5" customHeight="1">
      <c r="A2124" s="3" t="s">
        <v>2815</v>
      </c>
      <c r="B2124" s="3" t="s">
        <v>2814</v>
      </c>
      <c r="C2124" s="3"/>
      <c r="D2124" s="4" t="str">
        <f>_xlfn.XLOOKUP($E2124,Data!$B1:$B182,Data!$A1:$A182,"-")</f>
        <v>735000</v>
      </c>
      <c r="E2124" s="30" t="s">
        <v>3913</v>
      </c>
      <c r="F2124" s="4"/>
      <c r="G2124" s="5" t="s">
        <v>3665</v>
      </c>
      <c r="H2124" s="35"/>
      <c r="I2124" s="31" t="s">
        <v>3625</v>
      </c>
      <c r="J2124" s="32" t="str">
        <f>_xlfn.XLOOKUP(I2124,Data!$C$3:$C$11,Data!$D$3:$D$11,"-")</f>
        <v>10th Street Retail</v>
      </c>
    </row>
    <row r="2125" spans="1:10" ht="13.5" customHeight="1">
      <c r="A2125" s="3" t="s">
        <v>2816</v>
      </c>
      <c r="B2125" s="3" t="s">
        <v>2814</v>
      </c>
      <c r="C2125" s="3"/>
      <c r="D2125" s="4" t="str">
        <f>_xlfn.XLOOKUP($E2125,Data!$B1:$B182,Data!$A1:$A182,"-")</f>
        <v>735000</v>
      </c>
      <c r="E2125" s="30" t="s">
        <v>3913</v>
      </c>
      <c r="F2125" s="4"/>
      <c r="G2125" s="5" t="s">
        <v>3665</v>
      </c>
      <c r="H2125" s="35"/>
      <c r="I2125" s="31" t="s">
        <v>3631</v>
      </c>
      <c r="J2125" s="32" t="str">
        <f>_xlfn.XLOOKUP(I2125,Data!$C$3:$C$11,Data!$D$3:$D$11,"-")</f>
        <v>Chinook Retail</v>
      </c>
    </row>
    <row r="2126" spans="1:10" ht="13.5" customHeight="1">
      <c r="A2126" s="3" t="s">
        <v>2817</v>
      </c>
      <c r="B2126" s="3" t="s">
        <v>2814</v>
      </c>
      <c r="C2126" s="3"/>
      <c r="D2126" s="4" t="str">
        <f>_xlfn.XLOOKUP($E2126,Data!$B1:$B182,Data!$A1:$A182,"-")</f>
        <v>735000</v>
      </c>
      <c r="E2126" s="30" t="s">
        <v>3913</v>
      </c>
      <c r="F2126" s="4"/>
      <c r="G2126" s="5" t="s">
        <v>3665</v>
      </c>
      <c r="H2126" s="35"/>
      <c r="I2126" s="31" t="s">
        <v>3645</v>
      </c>
      <c r="J2126" s="32" t="str">
        <f>_xlfn.XLOOKUP(I2126,Data!$C$3:$C$11,Data!$D$3:$D$11,"-")</f>
        <v>S03</v>
      </c>
    </row>
    <row r="2127" spans="1:10" ht="13.5" customHeight="1">
      <c r="A2127" s="3" t="s">
        <v>2818</v>
      </c>
      <c r="B2127" s="3" t="s">
        <v>2814</v>
      </c>
      <c r="C2127" s="3"/>
      <c r="D2127" s="4" t="str">
        <f>_xlfn.XLOOKUP($E2127,Data!$B1:$B182,Data!$A1:$A182,"-")</f>
        <v>735000</v>
      </c>
      <c r="E2127" s="30" t="s">
        <v>3913</v>
      </c>
      <c r="F2127" s="4"/>
      <c r="G2127" s="5" t="s">
        <v>3665</v>
      </c>
      <c r="H2127" s="35"/>
      <c r="I2127" s="31" t="s">
        <v>3635</v>
      </c>
      <c r="J2127" s="32" t="str">
        <f>_xlfn.XLOOKUP(I2127,Data!$C$3:$C$11,Data!$D$3:$D$11,"-")</f>
        <v>Crowfoot Retail</v>
      </c>
    </row>
    <row r="2128" spans="1:10" ht="13.5" customHeight="1">
      <c r="A2128" s="3" t="s">
        <v>2819</v>
      </c>
      <c r="B2128" s="3" t="s">
        <v>2814</v>
      </c>
      <c r="C2128" s="3"/>
      <c r="D2128" s="4" t="str">
        <f>_xlfn.XLOOKUP($E2128,Data!$B1:$B182,Data!$A1:$A182,"-")</f>
        <v>735000</v>
      </c>
      <c r="E2128" s="30" t="s">
        <v>3913</v>
      </c>
      <c r="F2128" s="4"/>
      <c r="G2128" s="5" t="s">
        <v>3665</v>
      </c>
      <c r="H2128" s="35"/>
      <c r="I2128" s="31" t="s">
        <v>3645</v>
      </c>
      <c r="J2128" s="32" t="str">
        <f>_xlfn.XLOOKUP(I2128,Data!$C$3:$C$11,Data!$D$3:$D$11,"-")</f>
        <v>S03</v>
      </c>
    </row>
    <row r="2129" spans="1:10" ht="13.5" customHeight="1">
      <c r="A2129" s="63" t="s">
        <v>4612</v>
      </c>
      <c r="B2129" s="63" t="s">
        <v>2814</v>
      </c>
      <c r="C2129" s="63"/>
      <c r="D2129" s="66"/>
      <c r="E2129" s="66"/>
      <c r="F2129" s="66"/>
      <c r="G2129" s="66"/>
      <c r="H2129" s="76"/>
      <c r="I2129" s="69" t="s">
        <v>4742</v>
      </c>
      <c r="J2129" s="40" t="s">
        <v>4743</v>
      </c>
    </row>
    <row r="2130" spans="1:10" ht="13.5" customHeight="1">
      <c r="A2130" s="3" t="s">
        <v>2820</v>
      </c>
      <c r="B2130" s="3" t="s">
        <v>2814</v>
      </c>
      <c r="C2130" s="3"/>
      <c r="D2130" s="4" t="str">
        <f>_xlfn.XLOOKUP($E2130,Data!$B1:$B182,Data!$A1:$A182,"-")</f>
        <v>735000</v>
      </c>
      <c r="E2130" s="30" t="s">
        <v>3913</v>
      </c>
      <c r="F2130" s="4" t="str">
        <f>_xlfn.XLOOKUP($G2130,Data!$F1:$F182,Data!$E1:$E182,"-")</f>
        <v>02</v>
      </c>
      <c r="G2130" s="5" t="s">
        <v>3628</v>
      </c>
      <c r="H2130" s="35"/>
      <c r="I2130" s="31" t="s">
        <v>3641</v>
      </c>
      <c r="J2130" s="32" t="str">
        <f>_xlfn.XLOOKUP(I2130,Data!$C$3:$C$11,Data!$D$3:$D$11,"-")</f>
        <v>Warehouse</v>
      </c>
    </row>
    <row r="2131" spans="1:10" ht="13.5" customHeight="1">
      <c r="A2131" s="3" t="s">
        <v>2821</v>
      </c>
      <c r="B2131" s="3" t="s">
        <v>2822</v>
      </c>
      <c r="C2131" s="3"/>
      <c r="D2131" s="4" t="str">
        <f>_xlfn.XLOOKUP($E2131,Data!$B1:$B182,Data!$A1:$A182,"-")</f>
        <v>735000</v>
      </c>
      <c r="E2131" s="30" t="s">
        <v>3913</v>
      </c>
      <c r="F2131" s="4" t="str">
        <f>_xlfn.XLOOKUP($G2131,Data!$F1:$F182,Data!$E1:$E182,"-")</f>
        <v>02</v>
      </c>
      <c r="G2131" s="5" t="s">
        <v>3628</v>
      </c>
      <c r="H2131" s="35"/>
      <c r="I2131" s="31" t="s">
        <v>3620</v>
      </c>
      <c r="J2131" s="32" t="str">
        <f>_xlfn.XLOOKUP(I2131,Data!$C$3:$C$11,Data!$D$3:$D$11,"-")</f>
        <v>Admin</v>
      </c>
    </row>
    <row r="2132" spans="1:10" ht="13.5" customHeight="1">
      <c r="A2132" s="3" t="s">
        <v>2823</v>
      </c>
      <c r="B2132" s="3" t="s">
        <v>2814</v>
      </c>
      <c r="C2132" s="3"/>
      <c r="D2132" s="4" t="str">
        <f>_xlfn.XLOOKUP($E2132,Data!$B1:$B182,Data!$A1:$A182,"-")</f>
        <v>735000</v>
      </c>
      <c r="E2132" s="30" t="s">
        <v>3913</v>
      </c>
      <c r="F2132" s="4" t="str">
        <f>_xlfn.XLOOKUP($G2132,Data!$F1:$F182,Data!$E1:$E182,"-")</f>
        <v>02</v>
      </c>
      <c r="G2132" s="5" t="s">
        <v>3628</v>
      </c>
      <c r="H2132" s="35"/>
      <c r="I2132" s="31" t="s">
        <v>3620</v>
      </c>
      <c r="J2132" s="32" t="str">
        <f>_xlfn.XLOOKUP(I2132,Data!$C$3:$C$11,Data!$D$3:$D$11,"-")</f>
        <v>Admin</v>
      </c>
    </row>
    <row r="2133" spans="1:10" ht="13.5" customHeight="1">
      <c r="A2133" s="3" t="s">
        <v>2824</v>
      </c>
      <c r="B2133" s="3" t="s">
        <v>2814</v>
      </c>
      <c r="C2133" s="3"/>
      <c r="D2133" s="4" t="str">
        <f>_xlfn.XLOOKUP($E2133,Data!$B1:$B182,Data!$A1:$A182,"-")</f>
        <v>735000</v>
      </c>
      <c r="E2133" s="30" t="s">
        <v>3913</v>
      </c>
      <c r="F2133" s="4" t="str">
        <f>_xlfn.XLOOKUP($G2133,Data!$F1:$F182,Data!$E1:$E182,"-")</f>
        <v>02</v>
      </c>
      <c r="G2133" s="5" t="s">
        <v>3628</v>
      </c>
      <c r="H2133" s="35"/>
      <c r="I2133" s="31" t="s">
        <v>3620</v>
      </c>
      <c r="J2133" s="32" t="str">
        <f>_xlfn.XLOOKUP(I2133,Data!$C$3:$C$11,Data!$D$3:$D$11,"-")</f>
        <v>Admin</v>
      </c>
    </row>
    <row r="2134" spans="1:10" ht="13.5" customHeight="1">
      <c r="A2134" s="3" t="s">
        <v>2825</v>
      </c>
      <c r="B2134" s="3" t="s">
        <v>2826</v>
      </c>
      <c r="C2134" s="3"/>
      <c r="D2134" s="4" t="str">
        <f>_xlfn.XLOOKUP($E2134,Data!$B1:$B182,Data!$A1:$A182,"-")</f>
        <v>735000</v>
      </c>
      <c r="E2134" s="30" t="s">
        <v>3913</v>
      </c>
      <c r="F2134" s="4" t="str">
        <f>_xlfn.XLOOKUP($G2134,Data!$F1:$F182,Data!$E1:$E182,"-")</f>
        <v>02</v>
      </c>
      <c r="G2134" s="5" t="s">
        <v>3628</v>
      </c>
      <c r="H2134" s="35"/>
      <c r="I2134" s="31" t="s">
        <v>3620</v>
      </c>
      <c r="J2134" s="32" t="str">
        <f>_xlfn.XLOOKUP(I2134,Data!$C$3:$C$11,Data!$D$3:$D$11,"-")</f>
        <v>Admin</v>
      </c>
    </row>
    <row r="2135" spans="1:10" ht="13.5" customHeight="1">
      <c r="A2135" s="3" t="s">
        <v>2827</v>
      </c>
      <c r="B2135" s="3" t="s">
        <v>2828</v>
      </c>
      <c r="C2135" s="3"/>
      <c r="D2135" s="4" t="str">
        <f>_xlfn.XLOOKUP($E2135,Data!$B1:$B182,Data!$A1:$A182,"-")</f>
        <v>735000</v>
      </c>
      <c r="E2135" s="30" t="s">
        <v>3913</v>
      </c>
      <c r="F2135" s="4" t="str">
        <f>_xlfn.XLOOKUP($G2135,Data!$F1:$F182,Data!$E1:$E182,"-")</f>
        <v>02</v>
      </c>
      <c r="G2135" s="5" t="s">
        <v>3628</v>
      </c>
      <c r="H2135" s="35"/>
      <c r="I2135" s="31" t="s">
        <v>3620</v>
      </c>
      <c r="J2135" s="32" t="str">
        <f>_xlfn.XLOOKUP(I2135,Data!$C$3:$C$11,Data!$D$3:$D$11,"-")</f>
        <v>Admin</v>
      </c>
    </row>
    <row r="2136" spans="1:10" ht="13.5" customHeight="1">
      <c r="A2136" s="3" t="s">
        <v>2829</v>
      </c>
      <c r="B2136" s="3" t="s">
        <v>2814</v>
      </c>
      <c r="C2136" s="3"/>
      <c r="D2136" s="4" t="str">
        <f>_xlfn.XLOOKUP($E2136,Data!$B1:$B182,Data!$A1:$A182,"-")</f>
        <v>735000</v>
      </c>
      <c r="E2136" s="30" t="s">
        <v>3913</v>
      </c>
      <c r="F2136" s="4" t="str">
        <f>_xlfn.XLOOKUP($G2136,Data!$F1:$F182,Data!$E1:$E182,"-")</f>
        <v>02</v>
      </c>
      <c r="G2136" s="5" t="s">
        <v>3628</v>
      </c>
      <c r="H2136" s="35"/>
      <c r="I2136" s="31" t="s">
        <v>3620</v>
      </c>
      <c r="J2136" s="32" t="str">
        <f>_xlfn.XLOOKUP(I2136,Data!$C$3:$C$11,Data!$D$3:$D$11,"-")</f>
        <v>Admin</v>
      </c>
    </row>
    <row r="2137" spans="1:10" ht="13.5" customHeight="1">
      <c r="A2137" s="3" t="s">
        <v>2830</v>
      </c>
      <c r="B2137" s="3" t="s">
        <v>2831</v>
      </c>
      <c r="C2137" s="3"/>
      <c r="D2137" s="4" t="str">
        <f>_xlfn.XLOOKUP($E2137,Data!$B1:$B182,Data!$A1:$A182,"-")</f>
        <v>735000</v>
      </c>
      <c r="E2137" s="30" t="s">
        <v>3913</v>
      </c>
      <c r="F2137" s="4" t="str">
        <f>_xlfn.XLOOKUP($G2137,Data!$F1:$F182,Data!$E1:$E182,"-")</f>
        <v>02</v>
      </c>
      <c r="G2137" s="5" t="s">
        <v>3628</v>
      </c>
      <c r="H2137" s="35"/>
      <c r="I2137" s="31" t="s">
        <v>3620</v>
      </c>
      <c r="J2137" s="32" t="str">
        <f>_xlfn.XLOOKUP(I2137,Data!$C$3:$C$11,Data!$D$3:$D$11,"-")</f>
        <v>Admin</v>
      </c>
    </row>
    <row r="2138" spans="1:10" ht="13.5" customHeight="1">
      <c r="A2138" s="3" t="s">
        <v>2832</v>
      </c>
      <c r="B2138" s="3" t="s">
        <v>2814</v>
      </c>
      <c r="C2138" s="3"/>
      <c r="D2138" s="4" t="str">
        <f>_xlfn.XLOOKUP($E2138,Data!$B1:$B182,Data!$A1:$A182,"-")</f>
        <v>735000</v>
      </c>
      <c r="E2138" s="30" t="s">
        <v>3913</v>
      </c>
      <c r="F2138" s="4" t="str">
        <f>_xlfn.XLOOKUP($G2138,Data!$F1:$F182,Data!$E1:$E182,"-")</f>
        <v>02</v>
      </c>
      <c r="G2138" s="5" t="s">
        <v>3628</v>
      </c>
      <c r="H2138" s="35"/>
      <c r="I2138" s="31" t="s">
        <v>3620</v>
      </c>
      <c r="J2138" s="32" t="str">
        <f>_xlfn.XLOOKUP(I2138,Data!$C$3:$C$11,Data!$D$3:$D$11,"-")</f>
        <v>Admin</v>
      </c>
    </row>
    <row r="2139" spans="1:10" ht="13.5" customHeight="1">
      <c r="A2139" s="3" t="s">
        <v>2833</v>
      </c>
      <c r="B2139" s="3" t="s">
        <v>2834</v>
      </c>
      <c r="C2139" s="3"/>
      <c r="D2139" s="4" t="str">
        <f>_xlfn.XLOOKUP($E2139,Data!$B1:$B182,Data!$A1:$A182,"-")</f>
        <v>737000</v>
      </c>
      <c r="E2139" s="30" t="s">
        <v>3919</v>
      </c>
      <c r="F2139" s="4" t="str">
        <f>_xlfn.XLOOKUP($G2139,Data!$F1:$F182,Data!$E1:$E182,"-")</f>
        <v>12</v>
      </c>
      <c r="G2139" s="5" t="s">
        <v>3673</v>
      </c>
      <c r="H2139" s="35"/>
      <c r="I2139" s="31" t="s">
        <v>3620</v>
      </c>
      <c r="J2139" s="32" t="str">
        <f>_xlfn.XLOOKUP(I2139,Data!$C$3:$C$11,Data!$D$3:$D$11,"-")</f>
        <v>Admin</v>
      </c>
    </row>
    <row r="2140" spans="1:10" ht="13.5" customHeight="1">
      <c r="A2140" s="3" t="s">
        <v>2835</v>
      </c>
      <c r="B2140" s="3" t="s">
        <v>2834</v>
      </c>
      <c r="C2140" s="3"/>
      <c r="D2140" s="4" t="str">
        <f>_xlfn.XLOOKUP($E2140,Data!$B1:$B182,Data!$A1:$A182,"-")</f>
        <v>737000</v>
      </c>
      <c r="E2140" s="30" t="s">
        <v>3919</v>
      </c>
      <c r="F2140" s="4"/>
      <c r="G2140" s="5" t="s">
        <v>3665</v>
      </c>
      <c r="H2140" s="35"/>
      <c r="I2140" s="31" t="s">
        <v>3625</v>
      </c>
      <c r="J2140" s="32" t="str">
        <f>_xlfn.XLOOKUP(I2140,Data!$C$3:$C$11,Data!$D$3:$D$11,"-")</f>
        <v>10th Street Retail</v>
      </c>
    </row>
    <row r="2141" spans="1:10" ht="13.5" customHeight="1">
      <c r="A2141" s="3" t="s">
        <v>2836</v>
      </c>
      <c r="B2141" s="3" t="s">
        <v>2834</v>
      </c>
      <c r="C2141" s="3"/>
      <c r="D2141" s="4" t="str">
        <f>_xlfn.XLOOKUP($E2141,Data!$B1:$B182,Data!$A1:$A182,"-")</f>
        <v>737000</v>
      </c>
      <c r="E2141" s="30" t="s">
        <v>3919</v>
      </c>
      <c r="F2141" s="4"/>
      <c r="G2141" s="5" t="s">
        <v>3665</v>
      </c>
      <c r="H2141" s="35"/>
      <c r="I2141" s="31" t="s">
        <v>3631</v>
      </c>
      <c r="J2141" s="32" t="str">
        <f>_xlfn.XLOOKUP(I2141,Data!$C$3:$C$11,Data!$D$3:$D$11,"-")</f>
        <v>Chinook Retail</v>
      </c>
    </row>
    <row r="2142" spans="1:10" ht="13.5" customHeight="1">
      <c r="A2142" s="3" t="s">
        <v>2837</v>
      </c>
      <c r="B2142" s="3" t="s">
        <v>2834</v>
      </c>
      <c r="C2142" s="3"/>
      <c r="D2142" s="4" t="str">
        <f>_xlfn.XLOOKUP($E2142,Data!$B1:$B182,Data!$A1:$A182,"-")</f>
        <v>737000</v>
      </c>
      <c r="E2142" s="30" t="s">
        <v>3919</v>
      </c>
      <c r="F2142" s="4"/>
      <c r="G2142" s="5" t="s">
        <v>3665</v>
      </c>
      <c r="H2142" s="35"/>
      <c r="I2142" s="31" t="s">
        <v>3635</v>
      </c>
      <c r="J2142" s="32" t="str">
        <f>_xlfn.XLOOKUP(I2142,Data!$C$3:$C$11,Data!$D$3:$D$11,"-")</f>
        <v>Crowfoot Retail</v>
      </c>
    </row>
    <row r="2143" spans="1:10" ht="13.5" customHeight="1">
      <c r="A2143" s="63" t="s">
        <v>4613</v>
      </c>
      <c r="B2143" s="63" t="s">
        <v>2834</v>
      </c>
      <c r="C2143" s="63"/>
      <c r="D2143" s="66"/>
      <c r="E2143" s="66"/>
      <c r="F2143" s="66"/>
      <c r="G2143" s="66"/>
      <c r="H2143" s="76"/>
      <c r="I2143" s="69" t="s">
        <v>4742</v>
      </c>
      <c r="J2143" s="40" t="s">
        <v>4743</v>
      </c>
    </row>
    <row r="2144" spans="1:10" ht="13.5" customHeight="1">
      <c r="A2144" s="3" t="s">
        <v>2838</v>
      </c>
      <c r="B2144" s="3" t="s">
        <v>2839</v>
      </c>
      <c r="C2144" s="3"/>
      <c r="D2144" s="4" t="str">
        <f>_xlfn.XLOOKUP($E2144,Data!$B1:$B182,Data!$A1:$A182,"-")</f>
        <v>737000</v>
      </c>
      <c r="E2144" s="30" t="s">
        <v>3919</v>
      </c>
      <c r="F2144" s="4" t="str">
        <f>_xlfn.XLOOKUP($G2144,Data!$F1:$F182,Data!$E1:$E182,"-")</f>
        <v>03</v>
      </c>
      <c r="G2144" s="5" t="s">
        <v>3634</v>
      </c>
      <c r="H2144" s="35"/>
      <c r="I2144" s="31" t="s">
        <v>3620</v>
      </c>
      <c r="J2144" s="32" t="str">
        <f>_xlfn.XLOOKUP(I2144,Data!$C$3:$C$11,Data!$D$3:$D$11,"-")</f>
        <v>Admin</v>
      </c>
    </row>
    <row r="2145" spans="1:10" ht="13.5" customHeight="1">
      <c r="A2145" s="3" t="s">
        <v>2840</v>
      </c>
      <c r="B2145" s="3" t="s">
        <v>2841</v>
      </c>
      <c r="C2145" s="3"/>
      <c r="D2145" s="4" t="str">
        <f>_xlfn.XLOOKUP($E2145,Data!$B1:$B182,Data!$A1:$A182,"-")</f>
        <v>737000</v>
      </c>
      <c r="E2145" s="30" t="s">
        <v>3919</v>
      </c>
      <c r="F2145" s="4" t="str">
        <f>_xlfn.XLOOKUP($G2145,Data!$F1:$F182,Data!$E1:$E182,"-")</f>
        <v>04</v>
      </c>
      <c r="G2145" s="5" t="s">
        <v>3638</v>
      </c>
      <c r="H2145" s="35"/>
      <c r="I2145" s="31" t="s">
        <v>3620</v>
      </c>
      <c r="J2145" s="32" t="str">
        <f>_xlfn.XLOOKUP(I2145,Data!$C$3:$C$11,Data!$D$3:$D$11,"-")</f>
        <v>Admin</v>
      </c>
    </row>
    <row r="2146" spans="1:10" ht="13.5" customHeight="1">
      <c r="A2146" s="3" t="s">
        <v>2842</v>
      </c>
      <c r="B2146" s="3" t="s">
        <v>2843</v>
      </c>
      <c r="C2146" s="3"/>
      <c r="D2146" s="4" t="str">
        <f>_xlfn.XLOOKUP($E2146,Data!$B1:$B182,Data!$A1:$A182,"-")</f>
        <v>737000</v>
      </c>
      <c r="E2146" s="30" t="s">
        <v>3919</v>
      </c>
      <c r="F2146" s="4" t="str">
        <f>_xlfn.XLOOKUP($G2146,Data!$F1:$F182,Data!$E1:$E182,"-")</f>
        <v>02</v>
      </c>
      <c r="G2146" s="5" t="s">
        <v>3628</v>
      </c>
      <c r="H2146" s="35"/>
      <c r="I2146" s="31" t="s">
        <v>3620</v>
      </c>
      <c r="J2146" s="32" t="str">
        <f>_xlfn.XLOOKUP(I2146,Data!$C$3:$C$11,Data!$D$3:$D$11,"-")</f>
        <v>Admin</v>
      </c>
    </row>
    <row r="2147" spans="1:10" ht="13.5" customHeight="1">
      <c r="A2147" s="3" t="s">
        <v>2844</v>
      </c>
      <c r="B2147" s="3" t="s">
        <v>2845</v>
      </c>
      <c r="C2147" s="3"/>
      <c r="D2147" s="4" t="str">
        <f>_xlfn.XLOOKUP($E2147,Data!$B1:$B182,Data!$A1:$A182,"-")</f>
        <v>737000</v>
      </c>
      <c r="E2147" s="30" t="s">
        <v>3919</v>
      </c>
      <c r="F2147" s="4"/>
      <c r="G2147" s="5" t="s">
        <v>3665</v>
      </c>
      <c r="H2147" s="35"/>
      <c r="I2147" s="31" t="s">
        <v>3625</v>
      </c>
      <c r="J2147" s="32" t="str">
        <f>_xlfn.XLOOKUP(I2147,Data!$C$3:$C$11,Data!$D$3:$D$11,"-")</f>
        <v>10th Street Retail</v>
      </c>
    </row>
    <row r="2148" spans="1:10" ht="13.5" customHeight="1">
      <c r="A2148" s="63" t="s">
        <v>4614</v>
      </c>
      <c r="B2148" s="63" t="s">
        <v>2845</v>
      </c>
      <c r="C2148" s="63"/>
      <c r="D2148" s="66"/>
      <c r="E2148" s="66"/>
      <c r="F2148" s="66"/>
      <c r="G2148" s="66"/>
      <c r="H2148" s="76"/>
      <c r="I2148" s="69" t="s">
        <v>4742</v>
      </c>
      <c r="J2148" s="40" t="s">
        <v>4743</v>
      </c>
    </row>
    <row r="2149" spans="1:10" ht="13.5" customHeight="1">
      <c r="A2149" s="3" t="s">
        <v>2846</v>
      </c>
      <c r="B2149" s="3" t="s">
        <v>2847</v>
      </c>
      <c r="C2149" s="3"/>
      <c r="D2149" s="4" t="str">
        <f>_xlfn.XLOOKUP($E2149,Data!$B1:$B182,Data!$A1:$A182,"-")</f>
        <v>737000</v>
      </c>
      <c r="E2149" s="30" t="s">
        <v>3919</v>
      </c>
      <c r="F2149" s="4"/>
      <c r="G2149" s="5" t="s">
        <v>3665</v>
      </c>
      <c r="H2149" s="35"/>
      <c r="I2149" s="31" t="s">
        <v>3625</v>
      </c>
      <c r="J2149" s="32" t="str">
        <f>_xlfn.XLOOKUP(I2149,Data!$C$3:$C$11,Data!$D$3:$D$11,"-")</f>
        <v>10th Street Retail</v>
      </c>
    </row>
    <row r="2150" spans="1:10" ht="13.5" customHeight="1">
      <c r="A2150" s="3" t="s">
        <v>2848</v>
      </c>
      <c r="B2150" s="3" t="s">
        <v>2847</v>
      </c>
      <c r="C2150" s="3"/>
      <c r="D2150" s="4" t="str">
        <f>_xlfn.XLOOKUP($E2150,Data!$B1:$B182,Data!$A1:$A182,"-")</f>
        <v>737000</v>
      </c>
      <c r="E2150" s="30" t="s">
        <v>3919</v>
      </c>
      <c r="F2150" s="4"/>
      <c r="G2150" s="5" t="s">
        <v>3665</v>
      </c>
      <c r="H2150" s="35"/>
      <c r="I2150" s="31" t="s">
        <v>3631</v>
      </c>
      <c r="J2150" s="32" t="str">
        <f>_xlfn.XLOOKUP(I2150,Data!$C$3:$C$11,Data!$D$3:$D$11,"-")</f>
        <v>Chinook Retail</v>
      </c>
    </row>
    <row r="2151" spans="1:10" ht="13.5" customHeight="1">
      <c r="A2151" s="3" t="s">
        <v>2849</v>
      </c>
      <c r="B2151" s="3" t="s">
        <v>2847</v>
      </c>
      <c r="C2151" s="3"/>
      <c r="D2151" s="4" t="str">
        <f>_xlfn.XLOOKUP($E2151,Data!$B1:$B182,Data!$A1:$A182,"-")</f>
        <v>737000</v>
      </c>
      <c r="E2151" s="30" t="s">
        <v>3919</v>
      </c>
      <c r="F2151" s="4"/>
      <c r="G2151" s="5" t="s">
        <v>3665</v>
      </c>
      <c r="H2151" s="35"/>
      <c r="I2151" s="31" t="s">
        <v>3635</v>
      </c>
      <c r="J2151" s="32" t="str">
        <f>_xlfn.XLOOKUP(I2151,Data!$C$3:$C$11,Data!$D$3:$D$11,"-")</f>
        <v>Crowfoot Retail</v>
      </c>
    </row>
    <row r="2152" spans="1:10" ht="13.5" customHeight="1">
      <c r="A2152" s="63" t="s">
        <v>4615</v>
      </c>
      <c r="B2152" s="63" t="s">
        <v>2847</v>
      </c>
      <c r="C2152" s="63"/>
      <c r="D2152" s="66"/>
      <c r="E2152" s="66"/>
      <c r="F2152" s="66"/>
      <c r="G2152" s="66"/>
      <c r="H2152" s="76"/>
      <c r="I2152" s="69" t="s">
        <v>4742</v>
      </c>
      <c r="J2152" s="40" t="s">
        <v>4743</v>
      </c>
    </row>
    <row r="2153" spans="1:10" ht="13.5" customHeight="1">
      <c r="A2153" s="3" t="s">
        <v>2850</v>
      </c>
      <c r="B2153" s="3" t="s">
        <v>2851</v>
      </c>
      <c r="C2153" s="3"/>
      <c r="D2153" s="4" t="str">
        <f>_xlfn.XLOOKUP($E2153,Data!$B1:$B182,Data!$A1:$A182,"-")</f>
        <v>737000</v>
      </c>
      <c r="E2153" s="30" t="s">
        <v>3919</v>
      </c>
      <c r="F2153" s="4"/>
      <c r="G2153" s="5" t="s">
        <v>3665</v>
      </c>
      <c r="H2153" s="35"/>
      <c r="I2153" s="31" t="s">
        <v>3625</v>
      </c>
      <c r="J2153" s="32" t="str">
        <f>_xlfn.XLOOKUP(I2153,Data!$C$3:$C$11,Data!$D$3:$D$11,"-")</f>
        <v>10th Street Retail</v>
      </c>
    </row>
    <row r="2154" spans="1:10" ht="13.5" customHeight="1">
      <c r="A2154" s="63" t="s">
        <v>4616</v>
      </c>
      <c r="B2154" s="63" t="s">
        <v>2851</v>
      </c>
      <c r="C2154" s="63"/>
      <c r="D2154" s="66"/>
      <c r="E2154" s="66"/>
      <c r="F2154" s="66"/>
      <c r="G2154" s="66"/>
      <c r="H2154" s="76"/>
      <c r="I2154" s="69" t="s">
        <v>4742</v>
      </c>
      <c r="J2154" s="40" t="s">
        <v>4743</v>
      </c>
    </row>
    <row r="2155" spans="1:10" ht="13.5" customHeight="1">
      <c r="A2155" s="3" t="s">
        <v>2852</v>
      </c>
      <c r="B2155" s="3" t="s">
        <v>2853</v>
      </c>
      <c r="C2155" s="3"/>
      <c r="D2155" s="4" t="str">
        <f>_xlfn.XLOOKUP($E2155,Data!$B1:$B182,Data!$A1:$A182,"-")</f>
        <v>737000</v>
      </c>
      <c r="E2155" s="30" t="s">
        <v>3919</v>
      </c>
      <c r="F2155" s="4"/>
      <c r="G2155" s="5" t="s">
        <v>3665</v>
      </c>
      <c r="H2155" s="35"/>
      <c r="I2155" s="31" t="s">
        <v>3625</v>
      </c>
      <c r="J2155" s="32" t="str">
        <f>_xlfn.XLOOKUP(I2155,Data!$C$3:$C$11,Data!$D$3:$D$11,"-")</f>
        <v>10th Street Retail</v>
      </c>
    </row>
    <row r="2156" spans="1:10" ht="13.5" customHeight="1">
      <c r="A2156" s="3" t="s">
        <v>2854</v>
      </c>
      <c r="B2156" s="3" t="s">
        <v>2853</v>
      </c>
      <c r="C2156" s="3"/>
      <c r="D2156" s="4" t="str">
        <f>_xlfn.XLOOKUP($E2156,Data!$B1:$B182,Data!$A1:$A182,"-")</f>
        <v>737000</v>
      </c>
      <c r="E2156" s="30" t="s">
        <v>3919</v>
      </c>
      <c r="F2156" s="4"/>
      <c r="G2156" s="5" t="s">
        <v>3665</v>
      </c>
      <c r="H2156" s="35"/>
      <c r="I2156" s="31" t="s">
        <v>3631</v>
      </c>
      <c r="J2156" s="32" t="str">
        <f>_xlfn.XLOOKUP(I2156,Data!$C$3:$C$11,Data!$D$3:$D$11,"-")</f>
        <v>Chinook Retail</v>
      </c>
    </row>
    <row r="2157" spans="1:10" ht="13.5" customHeight="1">
      <c r="A2157" s="3" t="s">
        <v>2855</v>
      </c>
      <c r="B2157" s="3" t="s">
        <v>2853</v>
      </c>
      <c r="C2157" s="3"/>
      <c r="D2157" s="4" t="str">
        <f>_xlfn.XLOOKUP($E2157,Data!$B1:$B182,Data!$A1:$A182,"-")</f>
        <v>737000</v>
      </c>
      <c r="E2157" s="30" t="s">
        <v>3919</v>
      </c>
      <c r="F2157" s="4"/>
      <c r="G2157" s="5" t="s">
        <v>3665</v>
      </c>
      <c r="H2157" s="35"/>
      <c r="I2157" s="31" t="s">
        <v>3635</v>
      </c>
      <c r="J2157" s="32" t="str">
        <f>_xlfn.XLOOKUP(I2157,Data!$C$3:$C$11,Data!$D$3:$D$11,"-")</f>
        <v>Crowfoot Retail</v>
      </c>
    </row>
    <row r="2158" spans="1:10" ht="13.5" customHeight="1">
      <c r="A2158" s="63" t="s">
        <v>4617</v>
      </c>
      <c r="B2158" s="63" t="s">
        <v>2853</v>
      </c>
      <c r="C2158" s="63"/>
      <c r="D2158" s="66"/>
      <c r="E2158" s="66"/>
      <c r="F2158" s="66"/>
      <c r="G2158" s="66"/>
      <c r="H2158" s="76"/>
      <c r="I2158" s="69" t="s">
        <v>4742</v>
      </c>
      <c r="J2158" s="40" t="s">
        <v>4743</v>
      </c>
    </row>
    <row r="2159" spans="1:10" ht="13.5" customHeight="1">
      <c r="A2159" s="3" t="s">
        <v>2856</v>
      </c>
      <c r="B2159" s="3" t="s">
        <v>2857</v>
      </c>
      <c r="C2159" s="3"/>
      <c r="D2159" s="4" t="str">
        <f>_xlfn.XLOOKUP($E2159,Data!$B1:$B182,Data!$A1:$A182,"-")</f>
        <v>737000</v>
      </c>
      <c r="E2159" s="30" t="s">
        <v>3919</v>
      </c>
      <c r="F2159" s="4"/>
      <c r="G2159" s="5" t="s">
        <v>3665</v>
      </c>
      <c r="H2159" s="35"/>
      <c r="I2159" s="31" t="s">
        <v>3625</v>
      </c>
      <c r="J2159" s="32" t="str">
        <f>_xlfn.XLOOKUP(I2159,Data!$C$3:$C$11,Data!$D$3:$D$11,"-")</f>
        <v>10th Street Retail</v>
      </c>
    </row>
    <row r="2160" spans="1:10" ht="13.5" customHeight="1">
      <c r="A2160" s="63" t="s">
        <v>4618</v>
      </c>
      <c r="B2160" s="63" t="s">
        <v>2857</v>
      </c>
      <c r="C2160" s="63"/>
      <c r="D2160" s="66"/>
      <c r="E2160" s="66"/>
      <c r="F2160" s="66"/>
      <c r="G2160" s="66"/>
      <c r="H2160" s="76"/>
      <c r="I2160" s="69" t="s">
        <v>4742</v>
      </c>
      <c r="J2160" s="40" t="s">
        <v>4743</v>
      </c>
    </row>
    <row r="2161" spans="1:10" ht="13.5" customHeight="1">
      <c r="A2161" s="3" t="s">
        <v>2858</v>
      </c>
      <c r="B2161" s="3" t="s">
        <v>2859</v>
      </c>
      <c r="C2161" s="3"/>
      <c r="D2161" s="4" t="str">
        <f>_xlfn.XLOOKUP($E2161,Data!$B1:$B182,Data!$A1:$A182,"-")</f>
        <v>737000</v>
      </c>
      <c r="E2161" s="30" t="s">
        <v>3919</v>
      </c>
      <c r="F2161" s="4"/>
      <c r="G2161" s="5" t="s">
        <v>3665</v>
      </c>
      <c r="H2161" s="35"/>
      <c r="I2161" s="31" t="s">
        <v>3625</v>
      </c>
      <c r="J2161" s="32" t="str">
        <f>_xlfn.XLOOKUP(I2161,Data!$C$3:$C$11,Data!$D$3:$D$11,"-")</f>
        <v>10th Street Retail</v>
      </c>
    </row>
    <row r="2162" spans="1:10" ht="13.5" customHeight="1">
      <c r="A2162" s="63" t="s">
        <v>4619</v>
      </c>
      <c r="B2162" s="63" t="s">
        <v>2859</v>
      </c>
      <c r="C2162" s="63"/>
      <c r="D2162" s="66"/>
      <c r="E2162" s="66"/>
      <c r="F2162" s="66"/>
      <c r="G2162" s="66"/>
      <c r="H2162" s="76"/>
      <c r="I2162" s="69" t="s">
        <v>4742</v>
      </c>
      <c r="J2162" s="40" t="s">
        <v>4743</v>
      </c>
    </row>
    <row r="2163" spans="1:10" ht="13.5" customHeight="1">
      <c r="A2163" s="3" t="s">
        <v>2860</v>
      </c>
      <c r="B2163" s="3" t="s">
        <v>2861</v>
      </c>
      <c r="C2163" s="3"/>
      <c r="D2163" s="4" t="str">
        <f>_xlfn.XLOOKUP($E2163,Data!$B1:$B182,Data!$A1:$A182,"-")</f>
        <v>737000</v>
      </c>
      <c r="E2163" s="30" t="s">
        <v>3919</v>
      </c>
      <c r="F2163" s="4"/>
      <c r="G2163" s="5" t="s">
        <v>3665</v>
      </c>
      <c r="H2163" s="35"/>
      <c r="I2163" s="31" t="s">
        <v>3625</v>
      </c>
      <c r="J2163" s="32" t="str">
        <f>_xlfn.XLOOKUP(I2163,Data!$C$3:$C$11,Data!$D$3:$D$11,"-")</f>
        <v>10th Street Retail</v>
      </c>
    </row>
    <row r="2164" spans="1:10" ht="13.5" customHeight="1">
      <c r="A2164" s="63" t="s">
        <v>4620</v>
      </c>
      <c r="B2164" s="63" t="s">
        <v>2861</v>
      </c>
      <c r="C2164" s="63"/>
      <c r="D2164" s="66"/>
      <c r="E2164" s="66"/>
      <c r="F2164" s="66"/>
      <c r="G2164" s="66"/>
      <c r="H2164" s="76"/>
      <c r="I2164" s="69" t="s">
        <v>4742</v>
      </c>
      <c r="J2164" s="40" t="s">
        <v>4743</v>
      </c>
    </row>
    <row r="2165" spans="1:10" ht="13.5" customHeight="1">
      <c r="A2165" s="3" t="s">
        <v>2862</v>
      </c>
      <c r="B2165" s="3" t="s">
        <v>2863</v>
      </c>
      <c r="C2165" s="3"/>
      <c r="D2165" s="4" t="str">
        <f>_xlfn.XLOOKUP($E2165,Data!$B1:$B182,Data!$A1:$A182,"-")</f>
        <v>740000</v>
      </c>
      <c r="E2165" s="30" t="s">
        <v>3923</v>
      </c>
      <c r="F2165" s="4" t="str">
        <f>_xlfn.XLOOKUP($G2165,Data!$F1:$F182,Data!$E1:$E182,"-")</f>
        <v>12</v>
      </c>
      <c r="G2165" s="5" t="s">
        <v>3673</v>
      </c>
      <c r="H2165" s="35"/>
      <c r="I2165" s="31" t="s">
        <v>3620</v>
      </c>
      <c r="J2165" s="32" t="str">
        <f>_xlfn.XLOOKUP(I2165,Data!$C$3:$C$11,Data!$D$3:$D$11,"-")</f>
        <v>Admin</v>
      </c>
    </row>
    <row r="2166" spans="1:10" ht="13.5" customHeight="1">
      <c r="A2166" s="3" t="s">
        <v>2864</v>
      </c>
      <c r="B2166" s="3" t="s">
        <v>2865</v>
      </c>
      <c r="C2166" s="3"/>
      <c r="D2166" s="4" t="str">
        <f>_xlfn.XLOOKUP($E2166,Data!$B1:$B182,Data!$A1:$A182,"-")</f>
        <v>740000</v>
      </c>
      <c r="E2166" s="30" t="s">
        <v>3923</v>
      </c>
      <c r="F2166" s="4"/>
      <c r="G2166" s="5" t="s">
        <v>3665</v>
      </c>
      <c r="H2166" s="35"/>
      <c r="I2166" s="31" t="s">
        <v>3625</v>
      </c>
      <c r="J2166" s="32" t="str">
        <f>_xlfn.XLOOKUP(I2166,Data!$C$3:$C$11,Data!$D$3:$D$11,"-")</f>
        <v>10th Street Retail</v>
      </c>
    </row>
    <row r="2167" spans="1:10" ht="13.5" customHeight="1">
      <c r="A2167" s="3" t="s">
        <v>2866</v>
      </c>
      <c r="B2167" s="3" t="s">
        <v>2867</v>
      </c>
      <c r="C2167" s="3"/>
      <c r="D2167" s="4" t="str">
        <f>_xlfn.XLOOKUP($E2167,Data!$B1:$B182,Data!$A1:$A182,"-")</f>
        <v>740000</v>
      </c>
      <c r="E2167" s="30" t="s">
        <v>3923</v>
      </c>
      <c r="F2167" s="4"/>
      <c r="G2167" s="5" t="s">
        <v>3665</v>
      </c>
      <c r="H2167" s="35"/>
      <c r="I2167" s="31" t="s">
        <v>3631</v>
      </c>
      <c r="J2167" s="32" t="str">
        <f>_xlfn.XLOOKUP(I2167,Data!$C$3:$C$11,Data!$D$3:$D$11,"-")</f>
        <v>Chinook Retail</v>
      </c>
    </row>
    <row r="2168" spans="1:10" ht="13.5" customHeight="1">
      <c r="A2168" s="3" t="s">
        <v>2868</v>
      </c>
      <c r="B2168" s="3" t="s">
        <v>2869</v>
      </c>
      <c r="C2168" s="3"/>
      <c r="D2168" s="4" t="str">
        <f>_xlfn.XLOOKUP($E2168,Data!$B1:$B182,Data!$A1:$A182,"-")</f>
        <v>740000</v>
      </c>
      <c r="E2168" s="30" t="s">
        <v>3923</v>
      </c>
      <c r="F2168" s="4"/>
      <c r="G2168" s="5" t="s">
        <v>3665</v>
      </c>
      <c r="H2168" s="35"/>
      <c r="I2168" s="31" t="s">
        <v>3645</v>
      </c>
      <c r="J2168" s="32" t="str">
        <f>_xlfn.XLOOKUP(I2168,Data!$C$3:$C$11,Data!$D$3:$D$11,"-")</f>
        <v>S03</v>
      </c>
    </row>
    <row r="2169" spans="1:10" ht="13.5" customHeight="1">
      <c r="A2169" s="3" t="s">
        <v>2870</v>
      </c>
      <c r="B2169" s="3" t="s">
        <v>2871</v>
      </c>
      <c r="C2169" s="3"/>
      <c r="D2169" s="4" t="str">
        <f>_xlfn.XLOOKUP($E2169,Data!$B1:$B182,Data!$A1:$A182,"-")</f>
        <v>740000</v>
      </c>
      <c r="E2169" s="30" t="s">
        <v>3923</v>
      </c>
      <c r="F2169" s="4"/>
      <c r="G2169" s="5" t="s">
        <v>3665</v>
      </c>
      <c r="H2169" s="35"/>
      <c r="I2169" s="31" t="s">
        <v>3635</v>
      </c>
      <c r="J2169" s="32" t="str">
        <f>_xlfn.XLOOKUP(I2169,Data!$C$3:$C$11,Data!$D$3:$D$11,"-")</f>
        <v>Crowfoot Retail</v>
      </c>
    </row>
    <row r="2170" spans="1:10" ht="13.5" customHeight="1">
      <c r="A2170" s="3" t="s">
        <v>2872</v>
      </c>
      <c r="B2170" s="3" t="s">
        <v>2873</v>
      </c>
      <c r="C2170" s="3"/>
      <c r="D2170" s="4" t="str">
        <f>_xlfn.XLOOKUP($E2170,Data!$B1:$B182,Data!$A1:$A182,"-")</f>
        <v>740000</v>
      </c>
      <c r="E2170" s="30" t="s">
        <v>3923</v>
      </c>
      <c r="F2170" s="4"/>
      <c r="G2170" s="5" t="s">
        <v>4001</v>
      </c>
      <c r="H2170" s="35"/>
      <c r="I2170" s="31" t="s">
        <v>3645</v>
      </c>
      <c r="J2170" s="32" t="str">
        <f>_xlfn.XLOOKUP(I2170,Data!$C$3:$C$11,Data!$D$3:$D$11,"-")</f>
        <v>S03</v>
      </c>
    </row>
    <row r="2171" spans="1:10" ht="13.5" customHeight="1">
      <c r="A2171" s="63" t="s">
        <v>4621</v>
      </c>
      <c r="B2171" s="63" t="s">
        <v>4622</v>
      </c>
      <c r="C2171" s="63"/>
      <c r="D2171" s="66"/>
      <c r="E2171" s="66"/>
      <c r="F2171" s="66"/>
      <c r="G2171" s="66"/>
      <c r="H2171" s="76"/>
      <c r="I2171" s="69" t="s">
        <v>4742</v>
      </c>
      <c r="J2171" s="40" t="s">
        <v>4743</v>
      </c>
    </row>
    <row r="2172" spans="1:10" ht="13.5" customHeight="1">
      <c r="A2172" s="3" t="s">
        <v>2874</v>
      </c>
      <c r="B2172" s="3" t="s">
        <v>2875</v>
      </c>
      <c r="C2172" s="3"/>
      <c r="D2172" s="4" t="str">
        <f>_xlfn.XLOOKUP($E2172,Data!$B1:$B182,Data!$A1:$A182,"-")</f>
        <v>740000</v>
      </c>
      <c r="E2172" s="30" t="s">
        <v>3923</v>
      </c>
      <c r="F2172" s="4" t="str">
        <f>_xlfn.XLOOKUP($G2172,Data!$F1:$F182,Data!$E1:$E182,"-")</f>
        <v>12</v>
      </c>
      <c r="G2172" s="30" t="s">
        <v>3673</v>
      </c>
      <c r="H2172" s="35"/>
      <c r="I2172" s="31" t="s">
        <v>3641</v>
      </c>
      <c r="J2172" s="32" t="str">
        <f>_xlfn.XLOOKUP(I2172,Data!$C$3:$C$11,Data!$D$3:$D$11,"-")</f>
        <v>Warehouse</v>
      </c>
    </row>
    <row r="2173" spans="1:10" ht="13.5" customHeight="1">
      <c r="A2173" s="3" t="s">
        <v>2876</v>
      </c>
      <c r="B2173" s="3" t="s">
        <v>2877</v>
      </c>
      <c r="C2173" s="3"/>
      <c r="D2173" s="4" t="str">
        <f>_xlfn.XLOOKUP($E2173,Data!$B1:$B182,Data!$A1:$A182,"-")</f>
        <v>740000</v>
      </c>
      <c r="E2173" s="30" t="s">
        <v>3923</v>
      </c>
      <c r="F2173" s="4" t="str">
        <f>_xlfn.XLOOKUP($G2173,Data!$F1:$F182,Data!$E1:$E182,"-")</f>
        <v>06</v>
      </c>
      <c r="G2173" s="5" t="s">
        <v>3647</v>
      </c>
      <c r="H2173" s="35"/>
      <c r="I2173" s="31" t="s">
        <v>3620</v>
      </c>
      <c r="J2173" s="32" t="str">
        <f>_xlfn.XLOOKUP(I2173,Data!$C$3:$C$11,Data!$D$3:$D$11,"-")</f>
        <v>Admin</v>
      </c>
    </row>
    <row r="2174" spans="1:10" ht="13.5" customHeight="1">
      <c r="A2174" s="3" t="s">
        <v>2878</v>
      </c>
      <c r="B2174" s="3" t="s">
        <v>2879</v>
      </c>
      <c r="C2174" s="3"/>
      <c r="D2174" s="4" t="str">
        <f>_xlfn.XLOOKUP($E2174,Data!$B1:$B182,Data!$A1:$A182,"-")</f>
        <v>740000</v>
      </c>
      <c r="E2174" s="30" t="s">
        <v>3923</v>
      </c>
      <c r="F2174" s="4" t="str">
        <f>_xlfn.XLOOKUP($G2174,Data!$F1:$F182,Data!$E1:$E182,"-")</f>
        <v>01</v>
      </c>
      <c r="G2174" s="5" t="s">
        <v>3622</v>
      </c>
      <c r="H2174" s="35"/>
      <c r="I2174" s="31" t="s">
        <v>3620</v>
      </c>
      <c r="J2174" s="32" t="str">
        <f>_xlfn.XLOOKUP(I2174,Data!$C$3:$C$11,Data!$D$3:$D$11,"-")</f>
        <v>Admin</v>
      </c>
    </row>
    <row r="2175" spans="1:10" ht="13.5" customHeight="1">
      <c r="A2175" s="3" t="s">
        <v>2880</v>
      </c>
      <c r="B2175" s="3" t="s">
        <v>2881</v>
      </c>
      <c r="C2175" s="3"/>
      <c r="D2175" s="4" t="str">
        <f>_xlfn.XLOOKUP($E2175,Data!$B1:$B182,Data!$A1:$A182,"-")</f>
        <v>740000</v>
      </c>
      <c r="E2175" s="30" t="s">
        <v>3923</v>
      </c>
      <c r="F2175" s="4" t="str">
        <f>_xlfn.XLOOKUP($G2175,Data!$F1:$F182,Data!$E1:$E182,"-")</f>
        <v>03</v>
      </c>
      <c r="G2175" s="5" t="s">
        <v>3634</v>
      </c>
      <c r="H2175" s="35"/>
      <c r="I2175" s="31" t="s">
        <v>3620</v>
      </c>
      <c r="J2175" s="32" t="str">
        <f>_xlfn.XLOOKUP(I2175,Data!$C$3:$C$11,Data!$D$3:$D$11,"-")</f>
        <v>Admin</v>
      </c>
    </row>
    <row r="2176" spans="1:10" ht="13.5" customHeight="1">
      <c r="A2176" s="3" t="s">
        <v>2882</v>
      </c>
      <c r="B2176" s="3" t="s">
        <v>2883</v>
      </c>
      <c r="C2176" s="3"/>
      <c r="D2176" s="4" t="str">
        <f>_xlfn.XLOOKUP($E2176,Data!$B1:$B182,Data!$A1:$A182,"-")</f>
        <v>740000</v>
      </c>
      <c r="E2176" s="30" t="s">
        <v>3923</v>
      </c>
      <c r="F2176" s="4" t="str">
        <f>_xlfn.XLOOKUP($G2176,Data!$F1:$F182,Data!$E1:$E182,"-")</f>
        <v>04</v>
      </c>
      <c r="G2176" s="5" t="s">
        <v>3638</v>
      </c>
      <c r="H2176" s="35"/>
      <c r="I2176" s="31" t="s">
        <v>3620</v>
      </c>
      <c r="J2176" s="32" t="str">
        <f>_xlfn.XLOOKUP(I2176,Data!$C$3:$C$11,Data!$D$3:$D$11,"-")</f>
        <v>Admin</v>
      </c>
    </row>
    <row r="2177" spans="1:10" ht="13.5" customHeight="1">
      <c r="A2177" s="3" t="s">
        <v>2884</v>
      </c>
      <c r="B2177" s="3" t="s">
        <v>2885</v>
      </c>
      <c r="C2177" s="3"/>
      <c r="D2177" s="4" t="str">
        <f>_xlfn.XLOOKUP($E2177,Data!$B1:$B182,Data!$A1:$A182,"-")</f>
        <v>740000</v>
      </c>
      <c r="E2177" s="30" t="s">
        <v>3923</v>
      </c>
      <c r="F2177" s="4" t="str">
        <f>_xlfn.XLOOKUP($G2177,Data!$F1:$F182,Data!$E1:$E182,"-")</f>
        <v>08</v>
      </c>
      <c r="G2177" s="5" t="s">
        <v>3657</v>
      </c>
      <c r="H2177" s="35"/>
      <c r="I2177" s="31" t="s">
        <v>3620</v>
      </c>
      <c r="J2177" s="32" t="str">
        <f>_xlfn.XLOOKUP(I2177,Data!$C$3:$C$11,Data!$D$3:$D$11,"-")</f>
        <v>Admin</v>
      </c>
    </row>
    <row r="2178" spans="1:10" ht="13.5" customHeight="1">
      <c r="A2178" s="3" t="s">
        <v>2886</v>
      </c>
      <c r="B2178" s="3" t="s">
        <v>2887</v>
      </c>
      <c r="C2178" s="3"/>
      <c r="D2178" s="4" t="str">
        <f>_xlfn.XLOOKUP($E2178,Data!$B1:$B182,Data!$A1:$A182,"-")</f>
        <v>740000</v>
      </c>
      <c r="E2178" s="30" t="s">
        <v>3923</v>
      </c>
      <c r="F2178" s="4" t="str">
        <f>_xlfn.XLOOKUP($G2178,Data!$F1:$F182,Data!$E1:$E182,"-")</f>
        <v>02</v>
      </c>
      <c r="G2178" s="5" t="s">
        <v>3628</v>
      </c>
      <c r="H2178" s="35"/>
      <c r="I2178" s="31" t="s">
        <v>3620</v>
      </c>
      <c r="J2178" s="32" t="str">
        <f>_xlfn.XLOOKUP(I2178,Data!$C$3:$C$11,Data!$D$3:$D$11,"-")</f>
        <v>Admin</v>
      </c>
    </row>
    <row r="2179" spans="1:10" ht="13.5" customHeight="1">
      <c r="A2179" s="3" t="s">
        <v>2888</v>
      </c>
      <c r="B2179" s="3" t="s">
        <v>2889</v>
      </c>
      <c r="C2179" s="3"/>
      <c r="D2179" s="4" t="str">
        <f>_xlfn.XLOOKUP($E2179,Data!$B1:$B182,Data!$A1:$A182,"-")</f>
        <v>740000</v>
      </c>
      <c r="E2179" s="30" t="s">
        <v>3923</v>
      </c>
      <c r="F2179" s="4"/>
      <c r="G2179" s="5" t="s">
        <v>3665</v>
      </c>
      <c r="H2179" s="35"/>
      <c r="I2179" s="31" t="s">
        <v>3625</v>
      </c>
      <c r="J2179" s="32" t="str">
        <f>_xlfn.XLOOKUP(I2179,Data!$C$3:$C$11,Data!$D$3:$D$11,"-")</f>
        <v>10th Street Retail</v>
      </c>
    </row>
    <row r="2180" spans="1:10" ht="13.5" customHeight="1">
      <c r="A2180" s="3" t="s">
        <v>2890</v>
      </c>
      <c r="B2180" s="3" t="s">
        <v>2889</v>
      </c>
      <c r="C2180" s="3"/>
      <c r="D2180" s="4" t="str">
        <f>_xlfn.XLOOKUP($E2180,Data!$B1:$B182,Data!$A1:$A182,"-")</f>
        <v>740000</v>
      </c>
      <c r="E2180" s="30" t="s">
        <v>3923</v>
      </c>
      <c r="F2180" s="4"/>
      <c r="G2180" s="5" t="s">
        <v>3665</v>
      </c>
      <c r="H2180" s="35"/>
      <c r="I2180" s="31" t="s">
        <v>3631</v>
      </c>
      <c r="J2180" s="32" t="str">
        <f>_xlfn.XLOOKUP(I2180,Data!$C$3:$C$11,Data!$D$3:$D$11,"-")</f>
        <v>Chinook Retail</v>
      </c>
    </row>
    <row r="2181" spans="1:10" ht="13.5" customHeight="1">
      <c r="A2181" s="63" t="s">
        <v>4623</v>
      </c>
      <c r="B2181" s="63" t="s">
        <v>2889</v>
      </c>
      <c r="C2181" s="63"/>
      <c r="D2181" s="66"/>
      <c r="E2181" s="66"/>
      <c r="F2181" s="66"/>
      <c r="G2181" s="66"/>
      <c r="H2181" s="76"/>
      <c r="I2181" s="69" t="s">
        <v>4742</v>
      </c>
      <c r="J2181" s="40" t="s">
        <v>4743</v>
      </c>
    </row>
    <row r="2182" spans="1:10" ht="13.5" customHeight="1">
      <c r="A2182" s="3" t="s">
        <v>2891</v>
      </c>
      <c r="B2182" s="3" t="s">
        <v>2892</v>
      </c>
      <c r="C2182" s="3"/>
      <c r="D2182" s="4" t="str">
        <f>_xlfn.XLOOKUP($E2182,Data!$B1:$B182,Data!$A1:$A182,"-")</f>
        <v>740000</v>
      </c>
      <c r="E2182" s="30" t="s">
        <v>3923</v>
      </c>
      <c r="F2182" s="4"/>
      <c r="G2182" s="5" t="s">
        <v>3665</v>
      </c>
      <c r="H2182" s="35"/>
      <c r="I2182" s="31" t="s">
        <v>3625</v>
      </c>
      <c r="J2182" s="32" t="str">
        <f>_xlfn.XLOOKUP(I2182,Data!$C$3:$C$11,Data!$D$3:$D$11,"-")</f>
        <v>10th Street Retail</v>
      </c>
    </row>
    <row r="2183" spans="1:10" ht="13.5" customHeight="1">
      <c r="A2183" s="3" t="s">
        <v>2893</v>
      </c>
      <c r="B2183" s="3" t="s">
        <v>2892</v>
      </c>
      <c r="C2183" s="3"/>
      <c r="D2183" s="4" t="str">
        <f>_xlfn.XLOOKUP($E2183,Data!$B1:$B182,Data!$A1:$A182,"-")</f>
        <v>740000</v>
      </c>
      <c r="E2183" s="30" t="s">
        <v>3923</v>
      </c>
      <c r="F2183" s="4"/>
      <c r="G2183" s="5" t="s">
        <v>3665</v>
      </c>
      <c r="H2183" s="35"/>
      <c r="I2183" s="31" t="s">
        <v>3631</v>
      </c>
      <c r="J2183" s="32" t="str">
        <f>_xlfn.XLOOKUP(I2183,Data!$C$3:$C$11,Data!$D$3:$D$11,"-")</f>
        <v>Chinook Retail</v>
      </c>
    </row>
    <row r="2184" spans="1:10" ht="13.5" customHeight="1">
      <c r="A2184" s="63" t="s">
        <v>4624</v>
      </c>
      <c r="B2184" s="63" t="s">
        <v>2892</v>
      </c>
      <c r="C2184" s="63"/>
      <c r="D2184" s="66"/>
      <c r="E2184" s="66"/>
      <c r="F2184" s="66"/>
      <c r="G2184" s="66"/>
      <c r="H2184" s="76"/>
      <c r="I2184" s="69" t="s">
        <v>4742</v>
      </c>
      <c r="J2184" s="40" t="s">
        <v>4743</v>
      </c>
    </row>
    <row r="2185" spans="1:10" ht="13.5" customHeight="1">
      <c r="A2185" s="3" t="s">
        <v>2894</v>
      </c>
      <c r="B2185" s="3" t="s">
        <v>2895</v>
      </c>
      <c r="C2185" s="3"/>
      <c r="D2185" s="4" t="str">
        <f>_xlfn.XLOOKUP($E2185,Data!$B1:$B182,Data!$A1:$A182,"-")</f>
        <v>740000</v>
      </c>
      <c r="E2185" s="30" t="s">
        <v>3923</v>
      </c>
      <c r="F2185" s="4"/>
      <c r="G2185" s="5" t="s">
        <v>3665</v>
      </c>
      <c r="H2185" s="35"/>
      <c r="I2185" s="31" t="s">
        <v>3625</v>
      </c>
      <c r="J2185" s="32" t="str">
        <f>_xlfn.XLOOKUP(I2185,Data!$C$3:$C$11,Data!$D$3:$D$11,"-")</f>
        <v>10th Street Retail</v>
      </c>
    </row>
    <row r="2186" spans="1:10" ht="13.5" customHeight="1">
      <c r="A2186" s="3" t="s">
        <v>2896</v>
      </c>
      <c r="B2186" s="3" t="s">
        <v>2895</v>
      </c>
      <c r="C2186" s="3"/>
      <c r="D2186" s="4" t="str">
        <f>_xlfn.XLOOKUP($E2186,Data!$B1:$B182,Data!$A1:$A182,"-")</f>
        <v>740000</v>
      </c>
      <c r="E2186" s="30" t="s">
        <v>3923</v>
      </c>
      <c r="F2186" s="4"/>
      <c r="G2186" s="5" t="s">
        <v>3665</v>
      </c>
      <c r="H2186" s="35"/>
      <c r="I2186" s="31" t="s">
        <v>3631</v>
      </c>
      <c r="J2186" s="32" t="str">
        <f>_xlfn.XLOOKUP(I2186,Data!$C$3:$C$11,Data!$D$3:$D$11,"-")</f>
        <v>Chinook Retail</v>
      </c>
    </row>
    <row r="2187" spans="1:10" ht="13.5" customHeight="1">
      <c r="A2187" s="3" t="s">
        <v>2897</v>
      </c>
      <c r="B2187" s="3" t="s">
        <v>2895</v>
      </c>
      <c r="C2187" s="3"/>
      <c r="D2187" s="4" t="str">
        <f>_xlfn.XLOOKUP($E2187,Data!$B1:$B182,Data!$A1:$A182,"-")</f>
        <v>740000</v>
      </c>
      <c r="E2187" s="30" t="s">
        <v>3923</v>
      </c>
      <c r="F2187" s="4"/>
      <c r="G2187" s="5" t="s">
        <v>3665</v>
      </c>
      <c r="H2187" s="35"/>
      <c r="I2187" s="31" t="s">
        <v>3635</v>
      </c>
      <c r="J2187" s="32" t="str">
        <f>_xlfn.XLOOKUP(I2187,Data!$C$3:$C$11,Data!$D$3:$D$11,"-")</f>
        <v>Crowfoot Retail</v>
      </c>
    </row>
    <row r="2188" spans="1:10" ht="13.5" customHeight="1">
      <c r="A2188" s="63" t="s">
        <v>4625</v>
      </c>
      <c r="B2188" s="63" t="s">
        <v>2895</v>
      </c>
      <c r="C2188" s="63"/>
      <c r="D2188" s="66"/>
      <c r="E2188" s="66"/>
      <c r="F2188" s="66"/>
      <c r="G2188" s="66"/>
      <c r="H2188" s="76"/>
      <c r="I2188" s="69" t="s">
        <v>4742</v>
      </c>
      <c r="J2188" s="40" t="s">
        <v>4743</v>
      </c>
    </row>
    <row r="2189" spans="1:10" ht="13.5" customHeight="1">
      <c r="A2189" s="3" t="s">
        <v>2898</v>
      </c>
      <c r="B2189" s="3" t="s">
        <v>2899</v>
      </c>
      <c r="C2189" s="3"/>
      <c r="D2189" s="4" t="str">
        <f>_xlfn.XLOOKUP($E2189,Data!$B1:$B182,Data!$A1:$A182,"-")</f>
        <v>740000</v>
      </c>
      <c r="E2189" s="30" t="s">
        <v>3923</v>
      </c>
      <c r="F2189" s="4"/>
      <c r="G2189" s="5" t="s">
        <v>3665</v>
      </c>
      <c r="H2189" s="35"/>
      <c r="I2189" s="31" t="s">
        <v>3625</v>
      </c>
      <c r="J2189" s="32" t="str">
        <f>_xlfn.XLOOKUP(I2189,Data!$C$3:$C$11,Data!$D$3:$D$11,"-")</f>
        <v>10th Street Retail</v>
      </c>
    </row>
    <row r="2190" spans="1:10" ht="15" customHeight="1">
      <c r="A2190" s="64" t="s">
        <v>2900</v>
      </c>
      <c r="B2190" s="64" t="s">
        <v>2899</v>
      </c>
      <c r="C2190" s="64"/>
      <c r="D2190" s="67" t="str">
        <f>_xlfn.XLOOKUP($E2190,Data!$B1:$B182,Data!$A1:$A182,"-")</f>
        <v>740000</v>
      </c>
      <c r="E2190" s="73" t="s">
        <v>3923</v>
      </c>
      <c r="F2190" s="67"/>
      <c r="G2190" s="74" t="s">
        <v>3665</v>
      </c>
      <c r="H2190" s="74"/>
      <c r="I2190" s="70" t="s">
        <v>3631</v>
      </c>
      <c r="J2190" s="68" t="str">
        <f>_xlfn.XLOOKUP(I2190,Data!$C$3:$C$11,Data!$D$3:$D$11,"-")</f>
        <v>Chinook Retail</v>
      </c>
    </row>
    <row r="2191" spans="1:10" ht="15" customHeight="1">
      <c r="A2191" t="s">
        <v>4626</v>
      </c>
      <c r="B2191" t="s">
        <v>2899</v>
      </c>
      <c r="C2191"/>
      <c r="I2191" s="61" t="s">
        <v>4742</v>
      </c>
      <c r="J2191" s="78" t="s">
        <v>4743</v>
      </c>
    </row>
    <row r="2192" spans="1:10" ht="15" customHeight="1">
      <c r="A2192" s="64" t="s">
        <v>2901</v>
      </c>
      <c r="B2192" s="64" t="s">
        <v>2902</v>
      </c>
      <c r="C2192" s="64"/>
      <c r="D2192" s="67" t="str">
        <f>_xlfn.XLOOKUP($E2192,Data!$B1:$B182,Data!$A1:$A182,"-")</f>
        <v>740000</v>
      </c>
      <c r="E2192" s="73" t="s">
        <v>3923</v>
      </c>
      <c r="F2192" s="67"/>
      <c r="G2192" s="74" t="s">
        <v>3665</v>
      </c>
      <c r="H2192" s="74"/>
      <c r="I2192" s="70" t="s">
        <v>3625</v>
      </c>
      <c r="J2192" s="68" t="str">
        <f>_xlfn.XLOOKUP(I2192,Data!$C$3:$C$11,Data!$D$3:$D$11,"-")</f>
        <v>10th Street Retail</v>
      </c>
    </row>
    <row r="2193" spans="1:10" ht="15" customHeight="1">
      <c r="A2193" s="64" t="s">
        <v>2903</v>
      </c>
      <c r="B2193" s="64" t="s">
        <v>2902</v>
      </c>
      <c r="C2193" s="64"/>
      <c r="D2193" s="67" t="str">
        <f>_xlfn.XLOOKUP($E2193,Data!$B1:$B182,Data!$A1:$A182,"-")</f>
        <v>740000</v>
      </c>
      <c r="E2193" s="73" t="s">
        <v>3923</v>
      </c>
      <c r="F2193" s="67"/>
      <c r="G2193" s="74" t="s">
        <v>3665</v>
      </c>
      <c r="H2193" s="74"/>
      <c r="I2193" s="70" t="s">
        <v>3631</v>
      </c>
      <c r="J2193" s="68" t="str">
        <f>_xlfn.XLOOKUP(I2193,Data!$C$3:$C$11,Data!$D$3:$D$11,"-")</f>
        <v>Chinook Retail</v>
      </c>
    </row>
    <row r="2194" spans="1:10" ht="15" customHeight="1">
      <c r="A2194" t="s">
        <v>4627</v>
      </c>
      <c r="B2194" t="s">
        <v>2902</v>
      </c>
      <c r="C2194"/>
      <c r="I2194" s="61" t="s">
        <v>4742</v>
      </c>
      <c r="J2194" s="78" t="s">
        <v>4743</v>
      </c>
    </row>
    <row r="2195" spans="1:10" ht="15" customHeight="1">
      <c r="A2195" s="64" t="s">
        <v>2904</v>
      </c>
      <c r="B2195" s="64" t="s">
        <v>2905</v>
      </c>
      <c r="C2195" s="64"/>
      <c r="D2195" s="67" t="str">
        <f>_xlfn.XLOOKUP($E2195,Data!$B1:$B182,Data!$A1:$A182,"-")</f>
        <v>740000</v>
      </c>
      <c r="E2195" s="73" t="s">
        <v>3923</v>
      </c>
      <c r="F2195" s="67"/>
      <c r="G2195" s="74" t="s">
        <v>3665</v>
      </c>
      <c r="H2195" s="74"/>
      <c r="I2195" s="70" t="s">
        <v>3625</v>
      </c>
      <c r="J2195" s="68" t="str">
        <f>_xlfn.XLOOKUP(I2195,Data!$C$3:$C$11,Data!$D$3:$D$11,"-")</f>
        <v>10th Street Retail</v>
      </c>
    </row>
    <row r="2196" spans="1:10" ht="15" customHeight="1">
      <c r="A2196" s="64" t="s">
        <v>2906</v>
      </c>
      <c r="B2196" s="64" t="s">
        <v>2905</v>
      </c>
      <c r="C2196" s="64"/>
      <c r="D2196" s="67" t="str">
        <f>_xlfn.XLOOKUP($E2196,Data!$B1:$B182,Data!$A1:$A182,"-")</f>
        <v>740000</v>
      </c>
      <c r="E2196" s="73" t="s">
        <v>3923</v>
      </c>
      <c r="F2196" s="67"/>
      <c r="G2196" s="74" t="s">
        <v>3665</v>
      </c>
      <c r="H2196" s="74"/>
      <c r="I2196" s="70" t="s">
        <v>3631</v>
      </c>
      <c r="J2196" s="68" t="str">
        <f>_xlfn.XLOOKUP(I2196,Data!$C$3:$C$11,Data!$D$3:$D$11,"-")</f>
        <v>Chinook Retail</v>
      </c>
    </row>
    <row r="2197" spans="1:10" ht="15" customHeight="1">
      <c r="A2197" s="64" t="s">
        <v>2907</v>
      </c>
      <c r="B2197" s="64" t="s">
        <v>2905</v>
      </c>
      <c r="C2197" s="64"/>
      <c r="D2197" s="67" t="str">
        <f>_xlfn.XLOOKUP($E2197,Data!$B1:$B182,Data!$A1:$A182,"-")</f>
        <v>740000</v>
      </c>
      <c r="E2197" s="73" t="s">
        <v>3923</v>
      </c>
      <c r="F2197" s="67"/>
      <c r="G2197" s="74" t="s">
        <v>3665</v>
      </c>
      <c r="H2197" s="74"/>
      <c r="I2197" s="70" t="s">
        <v>3635</v>
      </c>
      <c r="J2197" s="68" t="str">
        <f>_xlfn.XLOOKUP(I2197,Data!$C$3:$C$11,Data!$D$3:$D$11,"-")</f>
        <v>Crowfoot Retail</v>
      </c>
    </row>
    <row r="2198" spans="1:10" ht="15" customHeight="1">
      <c r="A2198" t="s">
        <v>4628</v>
      </c>
      <c r="B2198" t="s">
        <v>2905</v>
      </c>
      <c r="C2198"/>
      <c r="I2198" s="61" t="s">
        <v>4742</v>
      </c>
      <c r="J2198" s="78" t="s">
        <v>4743</v>
      </c>
    </row>
    <row r="2199" spans="1:10" ht="15" customHeight="1">
      <c r="A2199" s="64" t="s">
        <v>2908</v>
      </c>
      <c r="B2199" s="64" t="s">
        <v>2909</v>
      </c>
      <c r="C2199" s="64"/>
      <c r="D2199" s="67" t="str">
        <f>_xlfn.XLOOKUP($E2199,Data!$B1:$B182,Data!$A1:$A182,"-")</f>
        <v>740000</v>
      </c>
      <c r="E2199" s="73" t="s">
        <v>3923</v>
      </c>
      <c r="F2199" s="67"/>
      <c r="G2199" s="74" t="s">
        <v>3665</v>
      </c>
      <c r="H2199" s="74"/>
      <c r="I2199" s="70" t="s">
        <v>3625</v>
      </c>
      <c r="J2199" s="68" t="str">
        <f>_xlfn.XLOOKUP(I2199,Data!$C$3:$C$11,Data!$D$3:$D$11,"-")</f>
        <v>10th Street Retail</v>
      </c>
    </row>
    <row r="2200" spans="1:10" ht="15" customHeight="1">
      <c r="A2200" s="64" t="s">
        <v>2910</v>
      </c>
      <c r="B2200" s="64" t="s">
        <v>2909</v>
      </c>
      <c r="C2200" s="64"/>
      <c r="D2200" s="67" t="str">
        <f>_xlfn.XLOOKUP($E2200,Data!$B1:$B182,Data!$A1:$A182,"-")</f>
        <v>740000</v>
      </c>
      <c r="E2200" s="73" t="s">
        <v>3923</v>
      </c>
      <c r="F2200" s="67"/>
      <c r="G2200" s="74" t="s">
        <v>3665</v>
      </c>
      <c r="H2200" s="74"/>
      <c r="I2200" s="70" t="s">
        <v>3631</v>
      </c>
      <c r="J2200" s="68" t="str">
        <f>_xlfn.XLOOKUP(I2200,Data!$C$3:$C$11,Data!$D$3:$D$11,"-")</f>
        <v>Chinook Retail</v>
      </c>
    </row>
    <row r="2201" spans="1:10" ht="15" customHeight="1">
      <c r="A2201" s="64" t="s">
        <v>2911</v>
      </c>
      <c r="B2201" s="64" t="s">
        <v>2909</v>
      </c>
      <c r="C2201" s="64"/>
      <c r="D2201" s="67" t="str">
        <f>_xlfn.XLOOKUP($E2201,Data!$B1:$B182,Data!$A1:$A182,"-")</f>
        <v>740000</v>
      </c>
      <c r="E2201" s="73" t="s">
        <v>3923</v>
      </c>
      <c r="F2201" s="67"/>
      <c r="G2201" s="74" t="s">
        <v>3665</v>
      </c>
      <c r="H2201" s="74"/>
      <c r="I2201" s="70" t="s">
        <v>3635</v>
      </c>
      <c r="J2201" s="68" t="str">
        <f>_xlfn.XLOOKUP(I2201,Data!$C$3:$C$11,Data!$D$3:$D$11,"-")</f>
        <v>Crowfoot Retail</v>
      </c>
    </row>
    <row r="2202" spans="1:10" ht="15" customHeight="1">
      <c r="A2202" t="s">
        <v>4629</v>
      </c>
      <c r="B2202" t="s">
        <v>2909</v>
      </c>
      <c r="C2202"/>
      <c r="I2202" s="61" t="s">
        <v>4742</v>
      </c>
      <c r="J2202" s="78" t="s">
        <v>4743</v>
      </c>
    </row>
    <row r="2203" spans="1:10" ht="15" customHeight="1">
      <c r="A2203" s="64" t="s">
        <v>2912</v>
      </c>
      <c r="B2203" s="64" t="s">
        <v>2913</v>
      </c>
      <c r="C2203" s="64"/>
      <c r="D2203" s="67" t="str">
        <f>_xlfn.XLOOKUP($E2203,Data!$B1:$B182,Data!$A1:$A182,"-")</f>
        <v>740000</v>
      </c>
      <c r="E2203" s="73" t="s">
        <v>3923</v>
      </c>
      <c r="F2203" s="67"/>
      <c r="G2203" s="74" t="s">
        <v>3665</v>
      </c>
      <c r="H2203" s="74"/>
      <c r="I2203" s="70" t="s">
        <v>3625</v>
      </c>
      <c r="J2203" s="68" t="str">
        <f>_xlfn.XLOOKUP(I2203,Data!$C$3:$C$11,Data!$D$3:$D$11,"-")</f>
        <v>10th Street Retail</v>
      </c>
    </row>
    <row r="2204" spans="1:10" ht="15" customHeight="1">
      <c r="A2204" s="64" t="s">
        <v>2914</v>
      </c>
      <c r="B2204" s="64" t="s">
        <v>2913</v>
      </c>
      <c r="C2204" s="64"/>
      <c r="D2204" s="67" t="str">
        <f>_xlfn.XLOOKUP($E2204,Data!$B1:$B182,Data!$A1:$A182,"-")</f>
        <v>740000</v>
      </c>
      <c r="E2204" s="73" t="s">
        <v>3923</v>
      </c>
      <c r="F2204" s="67"/>
      <c r="G2204" s="74" t="s">
        <v>3665</v>
      </c>
      <c r="H2204" s="74"/>
      <c r="I2204" s="70" t="s">
        <v>3631</v>
      </c>
      <c r="J2204" s="68" t="str">
        <f>_xlfn.XLOOKUP(I2204,Data!$C$3:$C$11,Data!$D$3:$D$11,"-")</f>
        <v>Chinook Retail</v>
      </c>
    </row>
    <row r="2205" spans="1:10" ht="15" customHeight="1">
      <c r="A2205" s="64" t="s">
        <v>2915</v>
      </c>
      <c r="B2205" s="64" t="s">
        <v>2913</v>
      </c>
      <c r="C2205" s="64"/>
      <c r="D2205" s="67" t="str">
        <f>_xlfn.XLOOKUP($E2205,Data!$B1:$B182,Data!$A1:$A182,"-")</f>
        <v>740000</v>
      </c>
      <c r="E2205" s="73" t="s">
        <v>3923</v>
      </c>
      <c r="F2205" s="67"/>
      <c r="G2205" s="74" t="s">
        <v>3665</v>
      </c>
      <c r="H2205" s="74"/>
      <c r="I2205" s="70" t="s">
        <v>3635</v>
      </c>
      <c r="J2205" s="68" t="str">
        <f>_xlfn.XLOOKUP(I2205,Data!$C$3:$C$11,Data!$D$3:$D$11,"-")</f>
        <v>Crowfoot Retail</v>
      </c>
    </row>
    <row r="2206" spans="1:10" ht="15" customHeight="1">
      <c r="A2206" t="s">
        <v>4630</v>
      </c>
      <c r="B2206" t="s">
        <v>2913</v>
      </c>
      <c r="C2206"/>
      <c r="I2206" s="61" t="s">
        <v>4742</v>
      </c>
      <c r="J2206" s="78" t="s">
        <v>4743</v>
      </c>
    </row>
    <row r="2207" spans="1:10" ht="15" customHeight="1">
      <c r="A2207" s="64" t="s">
        <v>2916</v>
      </c>
      <c r="B2207" s="64" t="s">
        <v>2917</v>
      </c>
      <c r="C2207" s="64"/>
      <c r="D2207" s="67" t="str">
        <f>_xlfn.XLOOKUP($E2207,Data!$B1:$B182,Data!$A1:$A182,"-")</f>
        <v>741000</v>
      </c>
      <c r="E2207" s="73" t="s">
        <v>3925</v>
      </c>
      <c r="F2207" s="67" t="str">
        <f>_xlfn.XLOOKUP($G2207,Data!$F1:$F182,Data!$E1:$E182,"-")</f>
        <v>12</v>
      </c>
      <c r="G2207" s="74" t="s">
        <v>3673</v>
      </c>
      <c r="H2207" s="74"/>
      <c r="I2207" s="70" t="s">
        <v>3620</v>
      </c>
      <c r="J2207" s="68" t="str">
        <f>_xlfn.XLOOKUP(I2207,Data!$C$3:$C$11,Data!$D$3:$D$11,"-")</f>
        <v>Admin</v>
      </c>
    </row>
    <row r="2208" spans="1:10" ht="15" customHeight="1">
      <c r="A2208" s="64" t="s">
        <v>2918</v>
      </c>
      <c r="B2208" s="64" t="s">
        <v>2919</v>
      </c>
      <c r="C2208" s="64"/>
      <c r="D2208" s="67" t="str">
        <f>_xlfn.XLOOKUP($E2208,Data!$B1:$B182,Data!$A1:$A182,"-")</f>
        <v>741000</v>
      </c>
      <c r="E2208" s="73" t="s">
        <v>3925</v>
      </c>
      <c r="F2208" s="67"/>
      <c r="G2208" s="74" t="s">
        <v>3665</v>
      </c>
      <c r="H2208" s="74"/>
      <c r="I2208" s="70" t="s">
        <v>3625</v>
      </c>
      <c r="J2208" s="68" t="str">
        <f>_xlfn.XLOOKUP(I2208,Data!$C$3:$C$11,Data!$D$3:$D$11,"-")</f>
        <v>10th Street Retail</v>
      </c>
    </row>
    <row r="2209" spans="1:10" ht="15" customHeight="1">
      <c r="A2209" s="64" t="s">
        <v>2920</v>
      </c>
      <c r="B2209" s="64" t="s">
        <v>2921</v>
      </c>
      <c r="C2209" s="64"/>
      <c r="D2209" s="67" t="str">
        <f>_xlfn.XLOOKUP($E2209,Data!$B1:$B182,Data!$A1:$A182,"-")</f>
        <v>741000</v>
      </c>
      <c r="E2209" s="73" t="s">
        <v>3925</v>
      </c>
      <c r="F2209" s="67"/>
      <c r="G2209" s="74" t="s">
        <v>3665</v>
      </c>
      <c r="H2209" s="74"/>
      <c r="I2209" s="70" t="s">
        <v>3631</v>
      </c>
      <c r="J2209" s="68" t="str">
        <f>_xlfn.XLOOKUP(I2209,Data!$C$3:$C$11,Data!$D$3:$D$11,"-")</f>
        <v>Chinook Retail</v>
      </c>
    </row>
    <row r="2210" spans="1:10" ht="15" customHeight="1">
      <c r="A2210" s="64" t="s">
        <v>2922</v>
      </c>
      <c r="B2210" s="64" t="s">
        <v>2923</v>
      </c>
      <c r="C2210" s="64"/>
      <c r="D2210" s="67" t="str">
        <f>_xlfn.XLOOKUP($E2210,Data!$B1:$B182,Data!$A1:$A182,"-")</f>
        <v>741000</v>
      </c>
      <c r="E2210" s="73" t="s">
        <v>3925</v>
      </c>
      <c r="F2210" s="67"/>
      <c r="G2210" s="74" t="s">
        <v>3665</v>
      </c>
      <c r="H2210" s="74"/>
      <c r="I2210" s="70" t="s">
        <v>3645</v>
      </c>
      <c r="J2210" s="68" t="str">
        <f>_xlfn.XLOOKUP(I2210,Data!$C$3:$C$11,Data!$D$3:$D$11,"-")</f>
        <v>S03</v>
      </c>
    </row>
    <row r="2211" spans="1:10" ht="15" customHeight="1">
      <c r="A2211" s="64" t="s">
        <v>2924</v>
      </c>
      <c r="B2211" s="64" t="s">
        <v>2925</v>
      </c>
      <c r="C2211" s="64"/>
      <c r="D2211" s="67" t="str">
        <f>_xlfn.XLOOKUP($E2211,Data!$B1:$B182,Data!$A1:$A182,"-")</f>
        <v>741000</v>
      </c>
      <c r="E2211" s="73" t="s">
        <v>3925</v>
      </c>
      <c r="F2211" s="67"/>
      <c r="G2211" s="74" t="s">
        <v>3665</v>
      </c>
      <c r="H2211" s="74"/>
      <c r="I2211" s="70" t="s">
        <v>3635</v>
      </c>
      <c r="J2211" s="68" t="str">
        <f>_xlfn.XLOOKUP(I2211,Data!$C$3:$C$11,Data!$D$3:$D$11,"-")</f>
        <v>Crowfoot Retail</v>
      </c>
    </row>
    <row r="2212" spans="1:10" ht="15" customHeight="1">
      <c r="A2212" s="64" t="s">
        <v>2926</v>
      </c>
      <c r="B2212" s="64" t="s">
        <v>2927</v>
      </c>
      <c r="C2212" s="64"/>
      <c r="D2212" s="67" t="str">
        <f>_xlfn.XLOOKUP($E2212,Data!$B1:$B182,Data!$A1:$A182,"-")</f>
        <v>741000</v>
      </c>
      <c r="E2212" s="73" t="s">
        <v>3925</v>
      </c>
      <c r="F2212" s="67"/>
      <c r="G2212" s="74" t="s">
        <v>3665</v>
      </c>
      <c r="H2212" s="74"/>
      <c r="I2212" s="70" t="s">
        <v>3645</v>
      </c>
      <c r="J2212" s="68" t="str">
        <f>_xlfn.XLOOKUP(I2212,Data!$C$3:$C$11,Data!$D$3:$D$11,"-")</f>
        <v>S03</v>
      </c>
    </row>
    <row r="2213" spans="1:10" ht="15" customHeight="1">
      <c r="A2213" t="s">
        <v>4631</v>
      </c>
      <c r="B2213" t="s">
        <v>4632</v>
      </c>
      <c r="C2213"/>
      <c r="I2213" s="61" t="s">
        <v>4742</v>
      </c>
      <c r="J2213" s="78" t="s">
        <v>4743</v>
      </c>
    </row>
    <row r="2214" spans="1:10" ht="15" customHeight="1">
      <c r="A2214" s="64" t="s">
        <v>2928</v>
      </c>
      <c r="B2214" s="64" t="s">
        <v>2929</v>
      </c>
      <c r="C2214" s="64"/>
      <c r="D2214" s="67" t="str">
        <f>_xlfn.XLOOKUP($E2214,Data!$B1:$B182,Data!$A1:$A182,"-")</f>
        <v>741000</v>
      </c>
      <c r="E2214" s="73" t="s">
        <v>3925</v>
      </c>
      <c r="F2214" s="67"/>
      <c r="G2214" s="74" t="s">
        <v>3665</v>
      </c>
      <c r="H2214" s="74"/>
      <c r="I2214" s="70" t="s">
        <v>3625</v>
      </c>
      <c r="J2214" s="68" t="str">
        <f>_xlfn.XLOOKUP(I2214,Data!$C$3:$C$11,Data!$D$3:$D$11,"-")</f>
        <v>10th Street Retail</v>
      </c>
    </row>
    <row r="2215" spans="1:10" ht="15" customHeight="1">
      <c r="A2215" s="64" t="s">
        <v>2930</v>
      </c>
      <c r="B2215" s="64" t="s">
        <v>2929</v>
      </c>
      <c r="C2215" s="64"/>
      <c r="D2215" s="67" t="str">
        <f>_xlfn.XLOOKUP($E2215,Data!$B1:$B182,Data!$A1:$A182,"-")</f>
        <v>741000</v>
      </c>
      <c r="E2215" s="73" t="s">
        <v>3925</v>
      </c>
      <c r="F2215" s="67"/>
      <c r="G2215" s="74" t="s">
        <v>3665</v>
      </c>
      <c r="H2215" s="74"/>
      <c r="I2215" s="70" t="s">
        <v>3631</v>
      </c>
      <c r="J2215" s="68" t="str">
        <f>_xlfn.XLOOKUP(I2215,Data!$C$3:$C$11,Data!$D$3:$D$11,"-")</f>
        <v>Chinook Retail</v>
      </c>
    </row>
    <row r="2216" spans="1:10" ht="15" customHeight="1">
      <c r="A2216" s="64" t="s">
        <v>2931</v>
      </c>
      <c r="B2216" s="64" t="s">
        <v>2929</v>
      </c>
      <c r="C2216" s="64"/>
      <c r="D2216" s="67" t="str">
        <f>_xlfn.XLOOKUP($E2216,Data!$B1:$B182,Data!$A1:$A182,"-")</f>
        <v>741000</v>
      </c>
      <c r="E2216" s="73" t="s">
        <v>3925</v>
      </c>
      <c r="F2216" s="67"/>
      <c r="G2216" s="74" t="s">
        <v>3665</v>
      </c>
      <c r="H2216" s="74"/>
      <c r="I2216" s="70" t="s">
        <v>3635</v>
      </c>
      <c r="J2216" s="68" t="str">
        <f>_xlfn.XLOOKUP(I2216,Data!$C$3:$C$11,Data!$D$3:$D$11,"-")</f>
        <v>Crowfoot Retail</v>
      </c>
    </row>
    <row r="2217" spans="1:10" ht="15" customHeight="1">
      <c r="A2217" t="s">
        <v>4633</v>
      </c>
      <c r="B2217" t="s">
        <v>2929</v>
      </c>
      <c r="C2217"/>
      <c r="I2217" s="61" t="s">
        <v>4742</v>
      </c>
      <c r="J2217" s="78" t="s">
        <v>4743</v>
      </c>
    </row>
    <row r="2218" spans="1:10" ht="15" customHeight="1">
      <c r="A2218" s="64" t="s">
        <v>2932</v>
      </c>
      <c r="B2218" s="64" t="s">
        <v>2933</v>
      </c>
      <c r="C2218" s="64"/>
      <c r="D2218" s="67" t="str">
        <f>_xlfn.XLOOKUP($E2218,Data!$B1:$B182,Data!$A1:$A182,"-")</f>
        <v>741000</v>
      </c>
      <c r="E2218" s="73" t="s">
        <v>3925</v>
      </c>
      <c r="F2218" s="67"/>
      <c r="G2218" s="74" t="s">
        <v>3665</v>
      </c>
      <c r="H2218" s="74"/>
      <c r="I2218" s="70" t="s">
        <v>3625</v>
      </c>
      <c r="J2218" s="68" t="str">
        <f>_xlfn.XLOOKUP(I2218,Data!$C$3:$C$11,Data!$D$3:$D$11,"-")</f>
        <v>10th Street Retail</v>
      </c>
    </row>
    <row r="2219" spans="1:10" ht="15" customHeight="1">
      <c r="A2219" s="64" t="s">
        <v>2934</v>
      </c>
      <c r="B2219" s="64" t="s">
        <v>2933</v>
      </c>
      <c r="C2219" s="64"/>
      <c r="D2219" s="67" t="str">
        <f>_xlfn.XLOOKUP($E2219,Data!$B1:$B182,Data!$A1:$A182,"-")</f>
        <v>741000</v>
      </c>
      <c r="E2219" s="73" t="s">
        <v>3925</v>
      </c>
      <c r="F2219" s="67"/>
      <c r="G2219" s="74" t="s">
        <v>3665</v>
      </c>
      <c r="H2219" s="74"/>
      <c r="I2219" s="70" t="s">
        <v>3631</v>
      </c>
      <c r="J2219" s="68" t="str">
        <f>_xlfn.XLOOKUP(I2219,Data!$C$3:$C$11,Data!$D$3:$D$11,"-")</f>
        <v>Chinook Retail</v>
      </c>
    </row>
    <row r="2220" spans="1:10" ht="15" customHeight="1">
      <c r="A2220" s="64" t="s">
        <v>2935</v>
      </c>
      <c r="B2220" s="64" t="s">
        <v>2933</v>
      </c>
      <c r="C2220" s="64"/>
      <c r="D2220" s="67" t="str">
        <f>_xlfn.XLOOKUP($E2220,Data!$B1:$B182,Data!$A1:$A182,"-")</f>
        <v>741000</v>
      </c>
      <c r="E2220" s="73" t="s">
        <v>3925</v>
      </c>
      <c r="F2220" s="67"/>
      <c r="G2220" s="74" t="s">
        <v>3665</v>
      </c>
      <c r="H2220" s="74"/>
      <c r="I2220" s="70" t="s">
        <v>3635</v>
      </c>
      <c r="J2220" s="68" t="str">
        <f>_xlfn.XLOOKUP(I2220,Data!$C$3:$C$11,Data!$D$3:$D$11,"-")</f>
        <v>Crowfoot Retail</v>
      </c>
    </row>
    <row r="2221" spans="1:10" ht="15" customHeight="1">
      <c r="A2221" t="s">
        <v>4634</v>
      </c>
      <c r="B2221" t="s">
        <v>2933</v>
      </c>
      <c r="C2221"/>
      <c r="I2221" s="61" t="s">
        <v>4742</v>
      </c>
      <c r="J2221" s="78" t="s">
        <v>4743</v>
      </c>
    </row>
    <row r="2222" spans="1:10" ht="15" customHeight="1">
      <c r="A2222" s="64" t="s">
        <v>2936</v>
      </c>
      <c r="B2222" s="64" t="s">
        <v>2937</v>
      </c>
      <c r="C2222" s="64"/>
      <c r="D2222" s="67" t="str">
        <f>_xlfn.XLOOKUP($E2222,Data!$B1:$B182,Data!$A1:$A182,"-")</f>
        <v>741000</v>
      </c>
      <c r="E2222" s="73" t="s">
        <v>3925</v>
      </c>
      <c r="F2222" s="67"/>
      <c r="G2222" s="74" t="s">
        <v>3665</v>
      </c>
      <c r="H2222" s="74"/>
      <c r="I2222" s="70" t="s">
        <v>3625</v>
      </c>
      <c r="J2222" s="68" t="str">
        <f>_xlfn.XLOOKUP(I2222,Data!$C$3:$C$11,Data!$D$3:$D$11,"-")</f>
        <v>10th Street Retail</v>
      </c>
    </row>
    <row r="2223" spans="1:10" ht="15" customHeight="1">
      <c r="A2223" s="64" t="s">
        <v>2938</v>
      </c>
      <c r="B2223" s="64" t="s">
        <v>2937</v>
      </c>
      <c r="C2223" s="64"/>
      <c r="D2223" s="67" t="str">
        <f>_xlfn.XLOOKUP($E2223,Data!$B1:$B182,Data!$A1:$A182,"-")</f>
        <v>741000</v>
      </c>
      <c r="E2223" s="73" t="s">
        <v>3925</v>
      </c>
      <c r="F2223" s="67"/>
      <c r="G2223" s="74" t="s">
        <v>3665</v>
      </c>
      <c r="H2223" s="74"/>
      <c r="I2223" s="70" t="s">
        <v>3631</v>
      </c>
      <c r="J2223" s="68" t="str">
        <f>_xlfn.XLOOKUP(I2223,Data!$C$3:$C$11,Data!$D$3:$D$11,"-")</f>
        <v>Chinook Retail</v>
      </c>
    </row>
    <row r="2224" spans="1:10" ht="15" customHeight="1">
      <c r="A2224" s="64" t="s">
        <v>2939</v>
      </c>
      <c r="B2224" s="64" t="s">
        <v>2937</v>
      </c>
      <c r="C2224" s="64"/>
      <c r="D2224" s="67" t="str">
        <f>_xlfn.XLOOKUP($E2224,Data!$B1:$B182,Data!$A1:$A182,"-")</f>
        <v>741000</v>
      </c>
      <c r="E2224" s="73" t="s">
        <v>3925</v>
      </c>
      <c r="F2224" s="67"/>
      <c r="G2224" s="74" t="s">
        <v>3665</v>
      </c>
      <c r="H2224" s="74"/>
      <c r="I2224" s="70" t="s">
        <v>3635</v>
      </c>
      <c r="J2224" s="68" t="str">
        <f>_xlfn.XLOOKUP(I2224,Data!$C$3:$C$11,Data!$D$3:$D$11,"-")</f>
        <v>Crowfoot Retail</v>
      </c>
    </row>
    <row r="2225" spans="1:10" ht="15" customHeight="1">
      <c r="A2225" t="s">
        <v>4635</v>
      </c>
      <c r="B2225" t="s">
        <v>2937</v>
      </c>
      <c r="C2225"/>
      <c r="I2225" s="61" t="s">
        <v>4742</v>
      </c>
      <c r="J2225" s="78" t="s">
        <v>4743</v>
      </c>
    </row>
    <row r="2226" spans="1:10" ht="15" customHeight="1">
      <c r="A2226" s="64" t="s">
        <v>2940</v>
      </c>
      <c r="B2226" s="64" t="s">
        <v>2941</v>
      </c>
      <c r="C2226" s="64"/>
      <c r="D2226" s="67" t="str">
        <f>_xlfn.XLOOKUP($E2226,Data!$B1:$B182,Data!$A1:$A182,"-")</f>
        <v>741000</v>
      </c>
      <c r="E2226" s="73" t="s">
        <v>3925</v>
      </c>
      <c r="F2226" s="67"/>
      <c r="G2226" s="74" t="s">
        <v>4001</v>
      </c>
      <c r="H2226" s="74"/>
      <c r="I2226" s="70" t="s">
        <v>3625</v>
      </c>
      <c r="J2226" s="68" t="str">
        <f>_xlfn.XLOOKUP(I2226,Data!$C$3:$C$11,Data!$D$3:$D$11,"-")</f>
        <v>10th Street Retail</v>
      </c>
    </row>
    <row r="2227" spans="1:10" ht="15" customHeight="1">
      <c r="A2227" s="64" t="s">
        <v>2942</v>
      </c>
      <c r="B2227" s="64" t="s">
        <v>2941</v>
      </c>
      <c r="C2227" s="64"/>
      <c r="D2227" s="67" t="str">
        <f>_xlfn.XLOOKUP($E2227,Data!$B1:$B182,Data!$A1:$A182,"-")</f>
        <v>741000</v>
      </c>
      <c r="E2227" s="73" t="s">
        <v>3925</v>
      </c>
      <c r="F2227" s="67"/>
      <c r="G2227" s="74" t="s">
        <v>3665</v>
      </c>
      <c r="H2227" s="74"/>
      <c r="I2227" s="70" t="s">
        <v>3631</v>
      </c>
      <c r="J2227" s="68" t="str">
        <f>_xlfn.XLOOKUP(I2227,Data!$C$3:$C$11,Data!$D$3:$D$11,"-")</f>
        <v>Chinook Retail</v>
      </c>
    </row>
    <row r="2228" spans="1:10" ht="15" customHeight="1">
      <c r="A2228" s="64" t="s">
        <v>2943</v>
      </c>
      <c r="B2228" s="64" t="s">
        <v>2941</v>
      </c>
      <c r="C2228" s="64"/>
      <c r="D2228" s="67" t="str">
        <f>_xlfn.XLOOKUP($E2228,Data!$B1:$B182,Data!$A1:$A182,"-")</f>
        <v>741000</v>
      </c>
      <c r="E2228" s="73" t="s">
        <v>3925</v>
      </c>
      <c r="F2228" s="67"/>
      <c r="G2228" s="74" t="s">
        <v>3665</v>
      </c>
      <c r="H2228" s="74"/>
      <c r="I2228" s="70" t="s">
        <v>3635</v>
      </c>
      <c r="J2228" s="68" t="str">
        <f>_xlfn.XLOOKUP(I2228,Data!$C$3:$C$11,Data!$D$3:$D$11,"-")</f>
        <v>Crowfoot Retail</v>
      </c>
    </row>
    <row r="2229" spans="1:10" ht="15" customHeight="1">
      <c r="A2229" t="s">
        <v>4636</v>
      </c>
      <c r="B2229" t="s">
        <v>2941</v>
      </c>
      <c r="C2229"/>
      <c r="I2229" s="61" t="s">
        <v>4742</v>
      </c>
      <c r="J2229" s="78" t="s">
        <v>4743</v>
      </c>
    </row>
    <row r="2230" spans="1:10" ht="15" customHeight="1">
      <c r="A2230" s="64" t="s">
        <v>2944</v>
      </c>
      <c r="B2230" s="64" t="s">
        <v>2945</v>
      </c>
      <c r="C2230" s="64"/>
      <c r="D2230" s="67" t="str">
        <f>_xlfn.XLOOKUP($E2230,Data!$B1:$B182,Data!$A1:$A182,"-")</f>
        <v>741000</v>
      </c>
      <c r="E2230" s="73" t="s">
        <v>3925</v>
      </c>
      <c r="F2230" s="67"/>
      <c r="G2230" s="74" t="s">
        <v>4001</v>
      </c>
      <c r="H2230" s="74"/>
      <c r="I2230" s="70" t="s">
        <v>3625</v>
      </c>
      <c r="J2230" s="68" t="str">
        <f>_xlfn.XLOOKUP(I2230,Data!$C$3:$C$11,Data!$D$3:$D$11,"-")</f>
        <v>10th Street Retail</v>
      </c>
    </row>
    <row r="2231" spans="1:10" ht="15" customHeight="1">
      <c r="A2231" s="64" t="s">
        <v>2946</v>
      </c>
      <c r="B2231" s="64" t="s">
        <v>2945</v>
      </c>
      <c r="C2231" s="64"/>
      <c r="D2231" s="67" t="str">
        <f>_xlfn.XLOOKUP($E2231,Data!$B1:$B182,Data!$A1:$A182,"-")</f>
        <v>741000</v>
      </c>
      <c r="E2231" s="73" t="s">
        <v>3925</v>
      </c>
      <c r="F2231" s="67"/>
      <c r="G2231" s="74" t="s">
        <v>4001</v>
      </c>
      <c r="H2231" s="74"/>
      <c r="I2231" s="70" t="s">
        <v>3631</v>
      </c>
      <c r="J2231" s="68" t="str">
        <f>_xlfn.XLOOKUP(I2231,Data!$C$3:$C$11,Data!$D$3:$D$11,"-")</f>
        <v>Chinook Retail</v>
      </c>
    </row>
    <row r="2232" spans="1:10" ht="15" customHeight="1">
      <c r="A2232" s="64" t="s">
        <v>2947</v>
      </c>
      <c r="B2232" s="64" t="s">
        <v>2945</v>
      </c>
      <c r="C2232" s="64"/>
      <c r="D2232" s="67" t="str">
        <f>_xlfn.XLOOKUP($E2232,Data!$B1:$B182,Data!$A1:$A182,"-")</f>
        <v>741000</v>
      </c>
      <c r="E2232" s="73" t="s">
        <v>3925</v>
      </c>
      <c r="F2232" s="67"/>
      <c r="G2232" s="74" t="s">
        <v>4001</v>
      </c>
      <c r="H2232" s="74"/>
      <c r="I2232" s="70" t="s">
        <v>3635</v>
      </c>
      <c r="J2232" s="68" t="str">
        <f>_xlfn.XLOOKUP(I2232,Data!$C$3:$C$11,Data!$D$3:$D$11,"-")</f>
        <v>Crowfoot Retail</v>
      </c>
    </row>
    <row r="2233" spans="1:10" ht="15" customHeight="1">
      <c r="A2233" t="s">
        <v>4637</v>
      </c>
      <c r="B2233" t="s">
        <v>2945</v>
      </c>
      <c r="C2233"/>
      <c r="I2233" s="61" t="s">
        <v>4742</v>
      </c>
      <c r="J2233" s="78" t="s">
        <v>4743</v>
      </c>
    </row>
    <row r="2234" spans="1:10" ht="15" customHeight="1">
      <c r="A2234" s="64" t="s">
        <v>2948</v>
      </c>
      <c r="B2234" s="64" t="s">
        <v>2949</v>
      </c>
      <c r="C2234" s="64"/>
      <c r="D2234" s="67" t="str">
        <f>_xlfn.XLOOKUP($E2234,Data!$B1:$B182,Data!$A1:$A182,"-")</f>
        <v>741000</v>
      </c>
      <c r="E2234" s="73" t="s">
        <v>3925</v>
      </c>
      <c r="F2234" s="67"/>
      <c r="G2234" s="74" t="s">
        <v>4001</v>
      </c>
      <c r="H2234" s="74"/>
      <c r="I2234" s="70" t="s">
        <v>3625</v>
      </c>
      <c r="J2234" s="68" t="str">
        <f>_xlfn.XLOOKUP(I2234,Data!$C$3:$C$11,Data!$D$3:$D$11,"-")</f>
        <v>10th Street Retail</v>
      </c>
    </row>
    <row r="2235" spans="1:10" ht="15" customHeight="1">
      <c r="A2235" s="64" t="s">
        <v>2950</v>
      </c>
      <c r="B2235" s="64" t="s">
        <v>2949</v>
      </c>
      <c r="C2235" s="64"/>
      <c r="D2235" s="67" t="str">
        <f>_xlfn.XLOOKUP($E2235,Data!$B1:$B182,Data!$A1:$A182,"-")</f>
        <v>741000</v>
      </c>
      <c r="E2235" s="73" t="s">
        <v>3925</v>
      </c>
      <c r="F2235" s="67"/>
      <c r="G2235" s="74" t="s">
        <v>4001</v>
      </c>
      <c r="H2235" s="74"/>
      <c r="I2235" s="70" t="s">
        <v>3631</v>
      </c>
      <c r="J2235" s="68" t="str">
        <f>_xlfn.XLOOKUP(I2235,Data!$C$3:$C$11,Data!$D$3:$D$11,"-")</f>
        <v>Chinook Retail</v>
      </c>
    </row>
    <row r="2236" spans="1:10" ht="15" customHeight="1">
      <c r="A2236" s="64" t="s">
        <v>2951</v>
      </c>
      <c r="B2236" s="64" t="s">
        <v>2949</v>
      </c>
      <c r="C2236" s="64"/>
      <c r="D2236" s="67" t="str">
        <f>_xlfn.XLOOKUP($E2236,Data!$B1:$B182,Data!$A1:$A182,"-")</f>
        <v>741000</v>
      </c>
      <c r="E2236" s="73" t="s">
        <v>3925</v>
      </c>
      <c r="F2236" s="67"/>
      <c r="G2236" s="74" t="s">
        <v>4001</v>
      </c>
      <c r="H2236" s="74"/>
      <c r="I2236" s="70" t="s">
        <v>3635</v>
      </c>
      <c r="J2236" s="68" t="str">
        <f>_xlfn.XLOOKUP(I2236,Data!$C$3:$C$11,Data!$D$3:$D$11,"-")</f>
        <v>Crowfoot Retail</v>
      </c>
    </row>
    <row r="2237" spans="1:10" ht="15" customHeight="1">
      <c r="A2237" t="s">
        <v>4638</v>
      </c>
      <c r="B2237" t="s">
        <v>2949</v>
      </c>
      <c r="C2237"/>
      <c r="I2237" s="61" t="s">
        <v>4742</v>
      </c>
      <c r="J2237" s="78" t="s">
        <v>4743</v>
      </c>
    </row>
    <row r="2238" spans="1:10" ht="15" customHeight="1">
      <c r="A2238" s="64" t="s">
        <v>2952</v>
      </c>
      <c r="B2238" s="64" t="s">
        <v>2953</v>
      </c>
      <c r="C2238" s="64"/>
      <c r="D2238" s="67" t="str">
        <f>_xlfn.XLOOKUP($E2238,Data!$B1:$B182,Data!$A1:$A182,"-")</f>
        <v>741000</v>
      </c>
      <c r="E2238" s="73" t="s">
        <v>3925</v>
      </c>
      <c r="F2238" s="67"/>
      <c r="G2238" s="74" t="s">
        <v>4001</v>
      </c>
      <c r="H2238" s="74"/>
      <c r="I2238" s="70" t="s">
        <v>3625</v>
      </c>
      <c r="J2238" s="68" t="str">
        <f>_xlfn.XLOOKUP(I2238,Data!$C$3:$C$11,Data!$D$3:$D$11,"-")</f>
        <v>10th Street Retail</v>
      </c>
    </row>
    <row r="2239" spans="1:10" ht="15" customHeight="1">
      <c r="A2239" s="64" t="s">
        <v>2954</v>
      </c>
      <c r="B2239" s="64" t="s">
        <v>2953</v>
      </c>
      <c r="C2239" s="64"/>
      <c r="D2239" s="67" t="str">
        <f>_xlfn.XLOOKUP($E2239,Data!$B1:$B182,Data!$A1:$A182,"-")</f>
        <v>741000</v>
      </c>
      <c r="E2239" s="73" t="s">
        <v>3925</v>
      </c>
      <c r="F2239" s="67"/>
      <c r="G2239" s="74" t="s">
        <v>4001</v>
      </c>
      <c r="H2239" s="74"/>
      <c r="I2239" s="70" t="s">
        <v>3631</v>
      </c>
      <c r="J2239" s="68" t="str">
        <f>_xlfn.XLOOKUP(I2239,Data!$C$3:$C$11,Data!$D$3:$D$11,"-")</f>
        <v>Chinook Retail</v>
      </c>
    </row>
    <row r="2240" spans="1:10" ht="15" customHeight="1">
      <c r="A2240" s="64" t="s">
        <v>2955</v>
      </c>
      <c r="B2240" s="64" t="s">
        <v>2953</v>
      </c>
      <c r="C2240" s="64"/>
      <c r="D2240" s="67" t="str">
        <f>_xlfn.XLOOKUP($E2240,Data!$B1:$B182,Data!$A1:$A182,"-")</f>
        <v>741000</v>
      </c>
      <c r="E2240" s="73" t="s">
        <v>3925</v>
      </c>
      <c r="F2240" s="67"/>
      <c r="G2240" s="74" t="s">
        <v>3665</v>
      </c>
      <c r="H2240" s="74"/>
      <c r="I2240" s="70" t="s">
        <v>3635</v>
      </c>
      <c r="J2240" s="68" t="str">
        <f>_xlfn.XLOOKUP(I2240,Data!$C$3:$C$11,Data!$D$3:$D$11,"-")</f>
        <v>Crowfoot Retail</v>
      </c>
    </row>
    <row r="2241" spans="1:10" ht="15" customHeight="1">
      <c r="A2241" t="s">
        <v>4639</v>
      </c>
      <c r="B2241" t="s">
        <v>2953</v>
      </c>
      <c r="C2241"/>
      <c r="I2241" s="61" t="s">
        <v>4742</v>
      </c>
      <c r="J2241" s="78" t="s">
        <v>4743</v>
      </c>
    </row>
    <row r="2242" spans="1:10" ht="15" customHeight="1">
      <c r="A2242" s="64" t="s">
        <v>2956</v>
      </c>
      <c r="B2242" s="64" t="s">
        <v>2957</v>
      </c>
      <c r="C2242" s="64"/>
      <c r="D2242" s="67" t="str">
        <f>_xlfn.XLOOKUP($E2242,Data!$B1:$B182,Data!$A1:$A182,"-")</f>
        <v>722001</v>
      </c>
      <c r="E2242" s="73" t="s">
        <v>3909</v>
      </c>
      <c r="F2242" s="67" t="str">
        <f>_xlfn.XLOOKUP($G2242,Data!$F1:$F182,Data!$E1:$E182,"-")</f>
        <v>12</v>
      </c>
      <c r="G2242" s="74" t="s">
        <v>3673</v>
      </c>
      <c r="H2242" s="74"/>
      <c r="I2242" s="70" t="s">
        <v>3620</v>
      </c>
      <c r="J2242" s="68" t="str">
        <f>_xlfn.XLOOKUP(I2242,Data!$C$3:$C$11,Data!$D$3:$D$11,"-")</f>
        <v>Admin</v>
      </c>
    </row>
    <row r="2243" spans="1:10" ht="15" customHeight="1">
      <c r="A2243" s="64" t="s">
        <v>2958</v>
      </c>
      <c r="B2243" s="64" t="s">
        <v>2959</v>
      </c>
      <c r="C2243" s="64"/>
      <c r="D2243" s="67" t="str">
        <f>_xlfn.XLOOKUP($E2243,Data!$B1:$B182,Data!$A1:$A182,"-")</f>
        <v>722001</v>
      </c>
      <c r="E2243" s="73" t="s">
        <v>3909</v>
      </c>
      <c r="F2243" s="67"/>
      <c r="G2243" s="74" t="s">
        <v>3665</v>
      </c>
      <c r="H2243" s="74"/>
      <c r="I2243" s="70" t="s">
        <v>3625</v>
      </c>
      <c r="J2243" s="68" t="str">
        <f>_xlfn.XLOOKUP(I2243,Data!$C$3:$C$11,Data!$D$3:$D$11,"-")</f>
        <v>10th Street Retail</v>
      </c>
    </row>
    <row r="2244" spans="1:10" ht="15" customHeight="1">
      <c r="A2244" s="64" t="s">
        <v>2960</v>
      </c>
      <c r="B2244" s="64" t="s">
        <v>2961</v>
      </c>
      <c r="C2244" s="64"/>
      <c r="D2244" s="67" t="str">
        <f>_xlfn.XLOOKUP($E2244,Data!$B1:$B182,Data!$A1:$A182,"-")</f>
        <v>722001</v>
      </c>
      <c r="E2244" s="73" t="s">
        <v>3909</v>
      </c>
      <c r="F2244" s="67"/>
      <c r="G2244" s="74" t="s">
        <v>3665</v>
      </c>
      <c r="H2244" s="74"/>
      <c r="I2244" s="70" t="s">
        <v>3631</v>
      </c>
      <c r="J2244" s="68" t="str">
        <f>_xlfn.XLOOKUP(I2244,Data!$C$3:$C$11,Data!$D$3:$D$11,"-")</f>
        <v>Chinook Retail</v>
      </c>
    </row>
    <row r="2245" spans="1:10" ht="15" customHeight="1">
      <c r="A2245" s="64" t="s">
        <v>2962</v>
      </c>
      <c r="B2245" s="64" t="s">
        <v>2963</v>
      </c>
      <c r="C2245" s="64"/>
      <c r="D2245" s="67" t="str">
        <f>_xlfn.XLOOKUP($E2245,Data!$B1:$B182,Data!$A1:$A182,"-")</f>
        <v>722001</v>
      </c>
      <c r="E2245" s="73" t="s">
        <v>3909</v>
      </c>
      <c r="F2245" s="67"/>
      <c r="G2245" s="74" t="s">
        <v>3665</v>
      </c>
      <c r="H2245" s="74"/>
      <c r="I2245" s="70" t="s">
        <v>3635</v>
      </c>
      <c r="J2245" s="68" t="str">
        <f>_xlfn.XLOOKUP(I2245,Data!$C$3:$C$11,Data!$D$3:$D$11,"-")</f>
        <v>Crowfoot Retail</v>
      </c>
    </row>
    <row r="2246" spans="1:10" ht="15" customHeight="1">
      <c r="A2246" t="s">
        <v>4640</v>
      </c>
      <c r="B2246" t="s">
        <v>4641</v>
      </c>
      <c r="C2246"/>
      <c r="I2246" s="61" t="s">
        <v>4742</v>
      </c>
      <c r="J2246" s="78" t="s">
        <v>4743</v>
      </c>
    </row>
    <row r="2247" spans="1:10" ht="15" customHeight="1">
      <c r="A2247" s="64" t="s">
        <v>2964</v>
      </c>
      <c r="B2247" s="64" t="s">
        <v>2965</v>
      </c>
      <c r="C2247" s="64"/>
      <c r="D2247" s="67" t="str">
        <f>_xlfn.XLOOKUP($E2247,Data!$B1:$B182,Data!$A1:$A182,"-")</f>
        <v>722001</v>
      </c>
      <c r="E2247" s="73" t="s">
        <v>3909</v>
      </c>
      <c r="F2247" s="67" t="str">
        <f>_xlfn.XLOOKUP($G2247,Data!$F1:$F182,Data!$E1:$E182,"-")</f>
        <v>12</v>
      </c>
      <c r="G2247" s="74" t="s">
        <v>3673</v>
      </c>
      <c r="H2247" s="74"/>
      <c r="I2247" s="70" t="s">
        <v>3641</v>
      </c>
      <c r="J2247" s="68" t="str">
        <f>_xlfn.XLOOKUP(I2247,Data!$C$3:$C$11,Data!$D$3:$D$11,"-")</f>
        <v>Warehouse</v>
      </c>
    </row>
    <row r="2248" spans="1:10" ht="15" customHeight="1">
      <c r="A2248" s="64" t="s">
        <v>2966</v>
      </c>
      <c r="B2248" s="64" t="s">
        <v>2967</v>
      </c>
      <c r="C2248" s="64"/>
      <c r="D2248" s="67" t="str">
        <f>_xlfn.XLOOKUP($E2248,Data!$B1:$B182,Data!$A1:$A182,"-")</f>
        <v>722001</v>
      </c>
      <c r="E2248" s="73" t="s">
        <v>3909</v>
      </c>
      <c r="F2248" s="67" t="str">
        <f>_xlfn.XLOOKUP($G2248,Data!$F1:$F182,Data!$E1:$E182,"-")</f>
        <v>03</v>
      </c>
      <c r="G2248" s="74" t="s">
        <v>3634</v>
      </c>
      <c r="H2248" s="74"/>
      <c r="I2248" s="70" t="s">
        <v>3620</v>
      </c>
      <c r="J2248" s="68" t="str">
        <f>_xlfn.XLOOKUP(I2248,Data!$C$3:$C$11,Data!$D$3:$D$11,"-")</f>
        <v>Admin</v>
      </c>
    </row>
    <row r="2249" spans="1:10" ht="15" customHeight="1">
      <c r="A2249" s="64" t="s">
        <v>2968</v>
      </c>
      <c r="B2249" s="64" t="s">
        <v>2969</v>
      </c>
      <c r="C2249" s="64"/>
      <c r="D2249" s="67" t="str">
        <f>_xlfn.XLOOKUP($E2249,Data!$B1:$B182,Data!$A1:$A182,"-")</f>
        <v>736000</v>
      </c>
      <c r="E2249" s="73" t="s">
        <v>3917</v>
      </c>
      <c r="F2249" s="67" t="str">
        <f>_xlfn.XLOOKUP($G2249,Data!$F1:$F182,Data!$E1:$E182,"-")</f>
        <v>12</v>
      </c>
      <c r="G2249" s="74" t="s">
        <v>3673</v>
      </c>
      <c r="H2249" s="74"/>
      <c r="I2249" s="70" t="s">
        <v>3620</v>
      </c>
      <c r="J2249" s="68" t="str">
        <f>_xlfn.XLOOKUP(I2249,Data!$C$3:$C$11,Data!$D$3:$D$11,"-")</f>
        <v>Admin</v>
      </c>
    </row>
    <row r="2250" spans="1:10" ht="15" customHeight="1">
      <c r="A2250" s="64" t="s">
        <v>2970</v>
      </c>
      <c r="B2250" s="64" t="s">
        <v>2971</v>
      </c>
      <c r="C2250" s="64"/>
      <c r="D2250" s="67" t="str">
        <f>_xlfn.XLOOKUP($E2250,Data!$B1:$B182,Data!$A1:$A182,"-")</f>
        <v>736000</v>
      </c>
      <c r="E2250" s="73" t="s">
        <v>3917</v>
      </c>
      <c r="F2250" s="67"/>
      <c r="G2250" s="74" t="s">
        <v>3665</v>
      </c>
      <c r="H2250" s="74"/>
      <c r="I2250" s="70" t="s">
        <v>3625</v>
      </c>
      <c r="J2250" s="68" t="str">
        <f>_xlfn.XLOOKUP(I2250,Data!$C$3:$C$11,Data!$D$3:$D$11,"-")</f>
        <v>10th Street Retail</v>
      </c>
    </row>
    <row r="2251" spans="1:10" ht="15" customHeight="1">
      <c r="A2251" s="64" t="s">
        <v>2972</v>
      </c>
      <c r="B2251" s="64" t="s">
        <v>2973</v>
      </c>
      <c r="C2251" s="64"/>
      <c r="D2251" s="67" t="str">
        <f>_xlfn.XLOOKUP($E2251,Data!$B1:$B182,Data!$A1:$A182,"-")</f>
        <v>736000</v>
      </c>
      <c r="E2251" s="73" t="s">
        <v>3917</v>
      </c>
      <c r="F2251" s="67"/>
      <c r="G2251" s="74" t="s">
        <v>3665</v>
      </c>
      <c r="H2251" s="74"/>
      <c r="I2251" s="70" t="s">
        <v>3631</v>
      </c>
      <c r="J2251" s="68" t="str">
        <f>_xlfn.XLOOKUP(I2251,Data!$C$3:$C$11,Data!$D$3:$D$11,"-")</f>
        <v>Chinook Retail</v>
      </c>
    </row>
    <row r="2252" spans="1:10" ht="15" customHeight="1">
      <c r="A2252" s="64" t="s">
        <v>2974</v>
      </c>
      <c r="B2252" s="64" t="s">
        <v>2975</v>
      </c>
      <c r="C2252" s="64"/>
      <c r="D2252" s="67" t="str">
        <f>_xlfn.XLOOKUP($E2252,Data!$B1:$B182,Data!$A1:$A182,"-")</f>
        <v>736000</v>
      </c>
      <c r="E2252" s="73" t="s">
        <v>3917</v>
      </c>
      <c r="F2252" s="67"/>
      <c r="G2252" s="74" t="s">
        <v>3665</v>
      </c>
      <c r="H2252" s="74"/>
      <c r="I2252" s="70" t="s">
        <v>3635</v>
      </c>
      <c r="J2252" s="68" t="str">
        <f>_xlfn.XLOOKUP(I2252,Data!$C$3:$C$11,Data!$D$3:$D$11,"-")</f>
        <v>Crowfoot Retail</v>
      </c>
    </row>
    <row r="2253" spans="1:10" ht="15" customHeight="1">
      <c r="A2253" s="64" t="s">
        <v>2976</v>
      </c>
      <c r="B2253" s="64" t="s">
        <v>2977</v>
      </c>
      <c r="C2253" s="64"/>
      <c r="D2253" s="67" t="str">
        <f>_xlfn.XLOOKUP($E2253,Data!$B1:$B182,Data!$A1:$A182,"-")</f>
        <v>736000</v>
      </c>
      <c r="E2253" s="73" t="s">
        <v>3917</v>
      </c>
      <c r="F2253" s="67"/>
      <c r="G2253" s="74" t="s">
        <v>3665</v>
      </c>
      <c r="H2253" s="74"/>
      <c r="I2253" s="70" t="s">
        <v>3645</v>
      </c>
      <c r="J2253" s="68" t="str">
        <f>_xlfn.XLOOKUP(I2253,Data!$C$3:$C$11,Data!$D$3:$D$11,"-")</f>
        <v>S03</v>
      </c>
    </row>
    <row r="2254" spans="1:10" ht="15" customHeight="1">
      <c r="A2254" t="s">
        <v>4642</v>
      </c>
      <c r="B2254" t="s">
        <v>4643</v>
      </c>
      <c r="C2254"/>
      <c r="I2254" s="61" t="s">
        <v>4742</v>
      </c>
      <c r="J2254" s="78" t="s">
        <v>4743</v>
      </c>
    </row>
    <row r="2255" spans="1:10" ht="15" customHeight="1">
      <c r="A2255" s="64" t="s">
        <v>2978</v>
      </c>
      <c r="B2255" s="64" t="s">
        <v>2979</v>
      </c>
      <c r="C2255" s="64"/>
      <c r="D2255" s="67" t="str">
        <f>_xlfn.XLOOKUP($E2255,Data!$B1:$B182,Data!$A1:$A182,"-")</f>
        <v>736000</v>
      </c>
      <c r="E2255" s="73" t="s">
        <v>3917</v>
      </c>
      <c r="F2255" s="67" t="str">
        <f>_xlfn.XLOOKUP($G2255,Data!$F1:$F182,Data!$E1:$E182,"-")</f>
        <v>12</v>
      </c>
      <c r="G2255" s="74" t="s">
        <v>3673</v>
      </c>
      <c r="H2255" s="74"/>
      <c r="I2255" s="70" t="s">
        <v>3641</v>
      </c>
      <c r="J2255" s="68" t="str">
        <f>_xlfn.XLOOKUP(I2255,Data!$C$3:$C$11,Data!$D$3:$D$11,"-")</f>
        <v>Warehouse</v>
      </c>
    </row>
    <row r="2256" spans="1:10" ht="15" customHeight="1">
      <c r="A2256" s="64" t="s">
        <v>2980</v>
      </c>
      <c r="B2256" s="64" t="s">
        <v>2981</v>
      </c>
      <c r="C2256" s="64"/>
      <c r="D2256" s="67" t="str">
        <f>_xlfn.XLOOKUP($E2256,Data!$B1:$B182,Data!$A1:$A182,"-")</f>
        <v>736000</v>
      </c>
      <c r="E2256" s="73" t="s">
        <v>3917</v>
      </c>
      <c r="F2256" s="67" t="str">
        <f>_xlfn.XLOOKUP($G2256,Data!$F1:$F182,Data!$E1:$E182,"-")</f>
        <v>06</v>
      </c>
      <c r="G2256" s="74" t="s">
        <v>3647</v>
      </c>
      <c r="H2256" s="74"/>
      <c r="I2256" s="70" t="s">
        <v>3620</v>
      </c>
      <c r="J2256" s="68" t="str">
        <f>_xlfn.XLOOKUP(I2256,Data!$C$3:$C$11,Data!$D$3:$D$11,"-")</f>
        <v>Admin</v>
      </c>
    </row>
    <row r="2257" spans="1:10" ht="15" customHeight="1">
      <c r="A2257" s="64" t="s">
        <v>2982</v>
      </c>
      <c r="B2257" s="64" t="s">
        <v>2983</v>
      </c>
      <c r="C2257" s="64"/>
      <c r="D2257" s="67" t="str">
        <f>_xlfn.XLOOKUP($E2257,Data!$B1:$B182,Data!$A1:$A182,"-")</f>
        <v>736000</v>
      </c>
      <c r="E2257" s="73" t="s">
        <v>3917</v>
      </c>
      <c r="F2257" s="67" t="str">
        <f>_xlfn.XLOOKUP($G2257,Data!$F1:$F182,Data!$E1:$E182,"-")</f>
        <v>01</v>
      </c>
      <c r="G2257" s="74" t="s">
        <v>3622</v>
      </c>
      <c r="H2257" s="74"/>
      <c r="I2257" s="70" t="s">
        <v>3620</v>
      </c>
      <c r="J2257" s="68" t="str">
        <f>_xlfn.XLOOKUP(I2257,Data!$C$3:$C$11,Data!$D$3:$D$11,"-")</f>
        <v>Admin</v>
      </c>
    </row>
    <row r="2258" spans="1:10" ht="15" customHeight="1">
      <c r="A2258" s="64" t="s">
        <v>2984</v>
      </c>
      <c r="B2258" s="64" t="s">
        <v>2985</v>
      </c>
      <c r="C2258" s="64"/>
      <c r="D2258" s="67" t="str">
        <f>_xlfn.XLOOKUP($E2258,Data!$B1:$B182,Data!$A1:$A182,"-")</f>
        <v>736000</v>
      </c>
      <c r="E2258" s="73" t="s">
        <v>3917</v>
      </c>
      <c r="F2258" s="67" t="str">
        <f>_xlfn.XLOOKUP($G2258,Data!$F1:$F182,Data!$E1:$E182,"-")</f>
        <v>03</v>
      </c>
      <c r="G2258" s="74" t="s">
        <v>3634</v>
      </c>
      <c r="H2258" s="74"/>
      <c r="I2258" s="70" t="s">
        <v>3620</v>
      </c>
      <c r="J2258" s="68" t="str">
        <f>_xlfn.XLOOKUP(I2258,Data!$C$3:$C$11,Data!$D$3:$D$11,"-")</f>
        <v>Admin</v>
      </c>
    </row>
    <row r="2259" spans="1:10" ht="15" customHeight="1">
      <c r="A2259" s="64" t="s">
        <v>2986</v>
      </c>
      <c r="B2259" s="64" t="s">
        <v>2987</v>
      </c>
      <c r="C2259" s="64"/>
      <c r="D2259" s="67" t="str">
        <f>_xlfn.XLOOKUP($E2259,Data!$B1:$B182,Data!$A1:$A182,"-")</f>
        <v>736000</v>
      </c>
      <c r="E2259" s="73" t="s">
        <v>3917</v>
      </c>
      <c r="F2259" s="67" t="str">
        <f>_xlfn.XLOOKUP($G2259,Data!$F1:$F182,Data!$E1:$E182,"-")</f>
        <v>04</v>
      </c>
      <c r="G2259" s="74" t="s">
        <v>3638</v>
      </c>
      <c r="H2259" s="74"/>
      <c r="I2259" s="70" t="s">
        <v>3620</v>
      </c>
      <c r="J2259" s="68" t="str">
        <f>_xlfn.XLOOKUP(I2259,Data!$C$3:$C$11,Data!$D$3:$D$11,"-")</f>
        <v>Admin</v>
      </c>
    </row>
    <row r="2260" spans="1:10" ht="15" customHeight="1">
      <c r="A2260" s="64" t="s">
        <v>2988</v>
      </c>
      <c r="B2260" s="64" t="s">
        <v>2989</v>
      </c>
      <c r="C2260" s="64"/>
      <c r="D2260" s="67" t="str">
        <f>_xlfn.XLOOKUP($E2260,Data!$B1:$B182,Data!$A1:$A182,"-")</f>
        <v>736000</v>
      </c>
      <c r="E2260" s="73" t="s">
        <v>3917</v>
      </c>
      <c r="F2260" s="67" t="str">
        <f>_xlfn.XLOOKUP($G2260,Data!$F1:$F182,Data!$E1:$E182,"-")</f>
        <v>08</v>
      </c>
      <c r="G2260" s="74" t="s">
        <v>3657</v>
      </c>
      <c r="H2260" s="74"/>
      <c r="I2260" s="70" t="s">
        <v>3620</v>
      </c>
      <c r="J2260" s="68" t="str">
        <f>_xlfn.XLOOKUP(I2260,Data!$C$3:$C$11,Data!$D$3:$D$11,"-")</f>
        <v>Admin</v>
      </c>
    </row>
    <row r="2261" spans="1:10" ht="15" customHeight="1">
      <c r="A2261" s="64" t="s">
        <v>2990</v>
      </c>
      <c r="B2261" s="64" t="s">
        <v>2991</v>
      </c>
      <c r="C2261" s="64"/>
      <c r="D2261" s="67" t="str">
        <f>_xlfn.XLOOKUP($E2261,Data!$B1:$B182,Data!$A1:$A182,"-")</f>
        <v>736000</v>
      </c>
      <c r="E2261" s="73" t="s">
        <v>3917</v>
      </c>
      <c r="F2261" s="67" t="str">
        <f>_xlfn.XLOOKUP($G2261,Data!$F1:$F182,Data!$E1:$E182,"-")</f>
        <v>02</v>
      </c>
      <c r="G2261" s="74" t="s">
        <v>3628</v>
      </c>
      <c r="H2261" s="74"/>
      <c r="I2261" s="70" t="s">
        <v>3620</v>
      </c>
      <c r="J2261" s="68" t="str">
        <f>_xlfn.XLOOKUP(I2261,Data!$C$3:$C$11,Data!$D$3:$D$11,"-")</f>
        <v>Admin</v>
      </c>
    </row>
    <row r="2262" spans="1:10" ht="15" customHeight="1">
      <c r="A2262" s="64" t="s">
        <v>2992</v>
      </c>
      <c r="B2262" s="64" t="s">
        <v>2993</v>
      </c>
      <c r="C2262" s="64"/>
      <c r="D2262" s="67" t="str">
        <f>_xlfn.XLOOKUP($E2262,Data!$B1:$B182,Data!$A1:$A182,"-")</f>
        <v>736000</v>
      </c>
      <c r="E2262" s="73" t="s">
        <v>3917</v>
      </c>
      <c r="F2262" s="67" t="str">
        <f>_xlfn.XLOOKUP($G2262,Data!$F1:$F182,Data!$E1:$E182,"-")</f>
        <v>09</v>
      </c>
      <c r="G2262" s="74" t="s">
        <v>13</v>
      </c>
      <c r="H2262" s="74"/>
      <c r="I2262" s="70" t="s">
        <v>3620</v>
      </c>
      <c r="J2262" s="68" t="str">
        <f>_xlfn.XLOOKUP(I2262,Data!$C$3:$C$11,Data!$D$3:$D$11,"-")</f>
        <v>Admin</v>
      </c>
    </row>
    <row r="2263" spans="1:10" ht="15" customHeight="1">
      <c r="A2263" s="64" t="s">
        <v>2994</v>
      </c>
      <c r="B2263" s="64" t="s">
        <v>2995</v>
      </c>
      <c r="C2263" s="64"/>
      <c r="D2263" s="67" t="str">
        <f>_xlfn.XLOOKUP($E2263,Data!$B1:$B182,Data!$A1:$A182,"-")</f>
        <v>736000</v>
      </c>
      <c r="E2263" s="73" t="s">
        <v>3917</v>
      </c>
      <c r="F2263" s="67"/>
      <c r="G2263" s="74" t="s">
        <v>3665</v>
      </c>
      <c r="H2263" s="74"/>
      <c r="I2263" s="70" t="s">
        <v>3625</v>
      </c>
      <c r="J2263" s="68" t="str">
        <f>_xlfn.XLOOKUP(I2263,Data!$C$3:$C$11,Data!$D$3:$D$11,"-")</f>
        <v>10th Street Retail</v>
      </c>
    </row>
    <row r="2264" spans="1:10" ht="15" customHeight="1">
      <c r="A2264" s="64" t="s">
        <v>2996</v>
      </c>
      <c r="B2264" s="64" t="s">
        <v>2995</v>
      </c>
      <c r="C2264" s="64"/>
      <c r="D2264" s="67" t="str">
        <f>_xlfn.XLOOKUP($E2264,Data!$B1:$B182,Data!$A1:$A182,"-")</f>
        <v>736000</v>
      </c>
      <c r="E2264" s="73" t="s">
        <v>3917</v>
      </c>
      <c r="F2264" s="67"/>
      <c r="G2264" s="74" t="s">
        <v>3665</v>
      </c>
      <c r="H2264" s="74"/>
      <c r="I2264" s="70" t="s">
        <v>3631</v>
      </c>
      <c r="J2264" s="68" t="str">
        <f>_xlfn.XLOOKUP(I2264,Data!$C$3:$C$11,Data!$D$3:$D$11,"-")</f>
        <v>Chinook Retail</v>
      </c>
    </row>
    <row r="2265" spans="1:10" ht="15" customHeight="1">
      <c r="A2265" t="s">
        <v>4644</v>
      </c>
      <c r="B2265" t="s">
        <v>2995</v>
      </c>
      <c r="C2265"/>
      <c r="I2265" s="61" t="s">
        <v>4742</v>
      </c>
      <c r="J2265" s="78" t="s">
        <v>4743</v>
      </c>
    </row>
    <row r="2266" spans="1:10" ht="15" customHeight="1">
      <c r="A2266" s="64" t="s">
        <v>2997</v>
      </c>
      <c r="B2266" s="64" t="s">
        <v>2998</v>
      </c>
      <c r="C2266" s="64"/>
      <c r="D2266" s="67" t="str">
        <f>_xlfn.XLOOKUP($E2266,Data!$B1:$B182,Data!$A1:$A182,"-")</f>
        <v>736000</v>
      </c>
      <c r="E2266" s="73" t="s">
        <v>3917</v>
      </c>
      <c r="F2266" s="67"/>
      <c r="G2266" s="74" t="s">
        <v>3665</v>
      </c>
      <c r="H2266" s="74"/>
      <c r="I2266" s="70" t="s">
        <v>3625</v>
      </c>
      <c r="J2266" s="68" t="str">
        <f>_xlfn.XLOOKUP(I2266,Data!$C$3:$C$11,Data!$D$3:$D$11,"-")</f>
        <v>10th Street Retail</v>
      </c>
    </row>
    <row r="2267" spans="1:10" ht="15" customHeight="1">
      <c r="A2267" s="64" t="s">
        <v>2999</v>
      </c>
      <c r="B2267" s="64" t="s">
        <v>2998</v>
      </c>
      <c r="C2267" s="64"/>
      <c r="D2267" s="67" t="str">
        <f>_xlfn.XLOOKUP($E2267,Data!$B1:$B182,Data!$A1:$A182,"-")</f>
        <v>736000</v>
      </c>
      <c r="E2267" s="73" t="s">
        <v>3917</v>
      </c>
      <c r="F2267" s="67"/>
      <c r="G2267" s="74" t="s">
        <v>3665</v>
      </c>
      <c r="H2267" s="74"/>
      <c r="I2267" s="70" t="s">
        <v>3631</v>
      </c>
      <c r="J2267" s="68" t="str">
        <f>_xlfn.XLOOKUP(I2267,Data!$C$3:$C$11,Data!$D$3:$D$11,"-")</f>
        <v>Chinook Retail</v>
      </c>
    </row>
    <row r="2268" spans="1:10" ht="15" customHeight="1">
      <c r="A2268" t="s">
        <v>4645</v>
      </c>
      <c r="B2268" t="s">
        <v>2998</v>
      </c>
      <c r="C2268"/>
      <c r="I2268" s="61" t="s">
        <v>4742</v>
      </c>
      <c r="J2268" s="78" t="s">
        <v>4743</v>
      </c>
    </row>
    <row r="2269" spans="1:10" ht="15" customHeight="1">
      <c r="A2269" s="64" t="s">
        <v>3000</v>
      </c>
      <c r="B2269" s="64" t="s">
        <v>3001</v>
      </c>
      <c r="C2269" s="64"/>
      <c r="D2269" s="67" t="str">
        <f>_xlfn.XLOOKUP($E2269,Data!$B1:$B182,Data!$A1:$A182,"-")</f>
        <v>736000</v>
      </c>
      <c r="E2269" s="73" t="s">
        <v>3917</v>
      </c>
      <c r="F2269" s="67"/>
      <c r="G2269" s="74" t="s">
        <v>3665</v>
      </c>
      <c r="H2269" s="74"/>
      <c r="I2269" s="70" t="s">
        <v>3625</v>
      </c>
      <c r="J2269" s="68" t="str">
        <f>_xlfn.XLOOKUP(I2269,Data!$C$3:$C$11,Data!$D$3:$D$11,"-")</f>
        <v>10th Street Retail</v>
      </c>
    </row>
    <row r="2270" spans="1:10" ht="15" customHeight="1">
      <c r="A2270" s="64" t="s">
        <v>3002</v>
      </c>
      <c r="B2270" s="64" t="s">
        <v>3001</v>
      </c>
      <c r="C2270" s="64"/>
      <c r="D2270" s="67" t="str">
        <f>_xlfn.XLOOKUP($E2270,Data!$B1:$B182,Data!$A1:$A182,"-")</f>
        <v>736000</v>
      </c>
      <c r="E2270" s="73" t="s">
        <v>3917</v>
      </c>
      <c r="F2270" s="67"/>
      <c r="G2270" s="74" t="s">
        <v>3665</v>
      </c>
      <c r="H2270" s="74"/>
      <c r="I2270" s="70" t="s">
        <v>3631</v>
      </c>
      <c r="J2270" s="68" t="str">
        <f>_xlfn.XLOOKUP(I2270,Data!$C$3:$C$11,Data!$D$3:$D$11,"-")</f>
        <v>Chinook Retail</v>
      </c>
    </row>
    <row r="2271" spans="1:10" ht="15" customHeight="1">
      <c r="A2271" t="s">
        <v>4646</v>
      </c>
      <c r="B2271" t="s">
        <v>3001</v>
      </c>
      <c r="C2271"/>
      <c r="I2271" s="61" t="s">
        <v>4742</v>
      </c>
      <c r="J2271" s="78" t="s">
        <v>4743</v>
      </c>
    </row>
    <row r="2272" spans="1:10" ht="15" customHeight="1">
      <c r="A2272" s="64" t="s">
        <v>3003</v>
      </c>
      <c r="B2272" s="64" t="s">
        <v>3004</v>
      </c>
      <c r="C2272" s="64"/>
      <c r="D2272" s="67" t="str">
        <f>_xlfn.XLOOKUP($E2272,Data!$B1:$B182,Data!$A1:$A182,"-")</f>
        <v>736000</v>
      </c>
      <c r="E2272" s="73" t="s">
        <v>3917</v>
      </c>
      <c r="F2272" s="67"/>
      <c r="G2272" s="74" t="s">
        <v>3665</v>
      </c>
      <c r="H2272" s="74"/>
      <c r="I2272" s="70" t="s">
        <v>3625</v>
      </c>
      <c r="J2272" s="68" t="str">
        <f>_xlfn.XLOOKUP(I2272,Data!$C$3:$C$11,Data!$D$3:$D$11,"-")</f>
        <v>10th Street Retail</v>
      </c>
    </row>
    <row r="2273" spans="1:10" ht="15" customHeight="1">
      <c r="A2273" s="64" t="s">
        <v>3005</v>
      </c>
      <c r="B2273" s="64" t="s">
        <v>3004</v>
      </c>
      <c r="C2273" s="64"/>
      <c r="D2273" s="67" t="str">
        <f>_xlfn.XLOOKUP($E2273,Data!$B1:$B182,Data!$A1:$A182,"-")</f>
        <v>736000</v>
      </c>
      <c r="E2273" s="73" t="s">
        <v>3917</v>
      </c>
      <c r="F2273" s="67"/>
      <c r="G2273" s="74" t="s">
        <v>3665</v>
      </c>
      <c r="H2273" s="74"/>
      <c r="I2273" s="70" t="s">
        <v>3631</v>
      </c>
      <c r="J2273" s="68" t="str">
        <f>_xlfn.XLOOKUP(I2273,Data!$C$3:$C$11,Data!$D$3:$D$11,"-")</f>
        <v>Chinook Retail</v>
      </c>
    </row>
    <row r="2274" spans="1:10" ht="15" customHeight="1">
      <c r="A2274" t="s">
        <v>4647</v>
      </c>
      <c r="B2274" t="s">
        <v>3004</v>
      </c>
      <c r="C2274"/>
      <c r="I2274" s="61" t="s">
        <v>4742</v>
      </c>
      <c r="J2274" s="78" t="s">
        <v>4743</v>
      </c>
    </row>
    <row r="2275" spans="1:10" ht="15" customHeight="1">
      <c r="A2275" s="64" t="s">
        <v>3006</v>
      </c>
      <c r="B2275" s="64" t="s">
        <v>3007</v>
      </c>
      <c r="C2275" s="64"/>
      <c r="D2275" s="67" t="str">
        <f>_xlfn.XLOOKUP($E2275,Data!$B1:$B182,Data!$A1:$A182,"-")</f>
        <v>736000</v>
      </c>
      <c r="E2275" s="73" t="s">
        <v>3917</v>
      </c>
      <c r="F2275" s="67"/>
      <c r="G2275" s="74" t="s">
        <v>3665</v>
      </c>
      <c r="H2275" s="74"/>
      <c r="I2275" s="70" t="s">
        <v>3625</v>
      </c>
      <c r="J2275" s="68" t="str">
        <f>_xlfn.XLOOKUP(I2275,Data!$C$3:$C$11,Data!$D$3:$D$11,"-")</f>
        <v>10th Street Retail</v>
      </c>
    </row>
    <row r="2276" spans="1:10" ht="15" customHeight="1">
      <c r="A2276" s="64" t="s">
        <v>3008</v>
      </c>
      <c r="B2276" s="64" t="s">
        <v>3007</v>
      </c>
      <c r="C2276" s="64"/>
      <c r="D2276" s="67" t="str">
        <f>_xlfn.XLOOKUP($E2276,Data!$B1:$B182,Data!$A1:$A182,"-")</f>
        <v>736000</v>
      </c>
      <c r="E2276" s="73" t="s">
        <v>3917</v>
      </c>
      <c r="F2276" s="67"/>
      <c r="G2276" s="74" t="s">
        <v>3665</v>
      </c>
      <c r="H2276" s="74"/>
      <c r="I2276" s="70" t="s">
        <v>3631</v>
      </c>
      <c r="J2276" s="68" t="str">
        <f>_xlfn.XLOOKUP(I2276,Data!$C$3:$C$11,Data!$D$3:$D$11,"-")</f>
        <v>Chinook Retail</v>
      </c>
    </row>
    <row r="2277" spans="1:10" ht="15" customHeight="1">
      <c r="A2277" t="s">
        <v>4648</v>
      </c>
      <c r="B2277" t="s">
        <v>3007</v>
      </c>
      <c r="C2277"/>
      <c r="I2277" s="61" t="s">
        <v>4742</v>
      </c>
      <c r="J2277" s="78" t="s">
        <v>4743</v>
      </c>
    </row>
    <row r="2278" spans="1:10" ht="15" customHeight="1">
      <c r="A2278" s="64" t="s">
        <v>3009</v>
      </c>
      <c r="B2278" s="64" t="s">
        <v>3010</v>
      </c>
      <c r="C2278" s="64"/>
      <c r="D2278" s="67" t="str">
        <f>_xlfn.XLOOKUP($E2278,Data!$B1:$B182,Data!$A1:$A182,"-")</f>
        <v>736000</v>
      </c>
      <c r="E2278" s="73" t="s">
        <v>3917</v>
      </c>
      <c r="F2278" s="67"/>
      <c r="G2278" s="74" t="s">
        <v>3665</v>
      </c>
      <c r="H2278" s="74"/>
      <c r="I2278" s="70" t="s">
        <v>3625</v>
      </c>
      <c r="J2278" s="68" t="str">
        <f>_xlfn.XLOOKUP(I2278,Data!$C$3:$C$11,Data!$D$3:$D$11,"-")</f>
        <v>10th Street Retail</v>
      </c>
    </row>
    <row r="2279" spans="1:10" ht="15" customHeight="1">
      <c r="A2279" s="64" t="s">
        <v>3011</v>
      </c>
      <c r="B2279" s="64" t="s">
        <v>3010</v>
      </c>
      <c r="C2279" s="64"/>
      <c r="D2279" s="67" t="str">
        <f>_xlfn.XLOOKUP($E2279,Data!$B1:$B182,Data!$A1:$A182,"-")</f>
        <v>736000</v>
      </c>
      <c r="E2279" s="73" t="s">
        <v>3917</v>
      </c>
      <c r="F2279" s="67"/>
      <c r="G2279" s="74" t="s">
        <v>3665</v>
      </c>
      <c r="H2279" s="74"/>
      <c r="I2279" s="70" t="s">
        <v>3631</v>
      </c>
      <c r="J2279" s="68" t="str">
        <f>_xlfn.XLOOKUP(I2279,Data!$C$3:$C$11,Data!$D$3:$D$11,"-")</f>
        <v>Chinook Retail</v>
      </c>
    </row>
    <row r="2280" spans="1:10" ht="15" customHeight="1">
      <c r="A2280" s="64" t="s">
        <v>3012</v>
      </c>
      <c r="B2280" s="64" t="s">
        <v>3010</v>
      </c>
      <c r="C2280" s="64"/>
      <c r="D2280" s="67" t="str">
        <f>_xlfn.XLOOKUP($E2280,Data!$B1:$B182,Data!$A1:$A182,"-")</f>
        <v>736000</v>
      </c>
      <c r="E2280" s="73" t="s">
        <v>3917</v>
      </c>
      <c r="F2280" s="67"/>
      <c r="G2280" s="74" t="s">
        <v>3665</v>
      </c>
      <c r="H2280" s="74"/>
      <c r="I2280" s="70" t="s">
        <v>3635</v>
      </c>
      <c r="J2280" s="68" t="str">
        <f>_xlfn.XLOOKUP(I2280,Data!$C$3:$C$11,Data!$D$3:$D$11,"-")</f>
        <v>Crowfoot Retail</v>
      </c>
    </row>
    <row r="2281" spans="1:10" ht="15" customHeight="1">
      <c r="A2281" t="s">
        <v>4649</v>
      </c>
      <c r="B2281" t="s">
        <v>3010</v>
      </c>
      <c r="C2281"/>
      <c r="I2281" s="61" t="s">
        <v>4742</v>
      </c>
      <c r="J2281" s="78" t="s">
        <v>4743</v>
      </c>
    </row>
    <row r="2282" spans="1:10" ht="15" customHeight="1">
      <c r="A2282" s="64" t="s">
        <v>3013</v>
      </c>
      <c r="B2282" s="64" t="s">
        <v>3014</v>
      </c>
      <c r="C2282" s="64"/>
      <c r="D2282" s="67" t="str">
        <f>_xlfn.XLOOKUP($E2282,Data!$B1:$B182,Data!$A1:$A182,"-")</f>
        <v>752000</v>
      </c>
      <c r="E2282" s="71" t="s">
        <v>3935</v>
      </c>
      <c r="F2282" s="67" t="str">
        <f>_xlfn.XLOOKUP($G2282,Data!$F1:$F182,Data!$E1:$E182,"-")</f>
        <v>05</v>
      </c>
      <c r="G2282" s="74" t="s">
        <v>3644</v>
      </c>
      <c r="H2282" s="74"/>
      <c r="I2282" s="70" t="s">
        <v>3620</v>
      </c>
      <c r="J2282" s="68" t="str">
        <f>_xlfn.XLOOKUP(I2282,Data!$C$3:$C$11,Data!$D$3:$D$11,"-")</f>
        <v>Admin</v>
      </c>
    </row>
    <row r="2283" spans="1:10" ht="15" customHeight="1">
      <c r="A2283" s="64" t="s">
        <v>3015</v>
      </c>
      <c r="B2283" s="64" t="s">
        <v>3014</v>
      </c>
      <c r="C2283" s="64"/>
      <c r="D2283" s="67" t="str">
        <f>_xlfn.XLOOKUP($E2283,Data!$B1:$B182,Data!$A1:$A182,"-")</f>
        <v>752000</v>
      </c>
      <c r="E2283" s="73" t="s">
        <v>3935</v>
      </c>
      <c r="F2283" s="67"/>
      <c r="G2283" s="74" t="s">
        <v>3665</v>
      </c>
      <c r="H2283" s="74"/>
      <c r="I2283" s="70" t="s">
        <v>3625</v>
      </c>
      <c r="J2283" s="68" t="str">
        <f>_xlfn.XLOOKUP(I2283,Data!$C$3:$C$11,Data!$D$3:$D$11,"-")</f>
        <v>10th Street Retail</v>
      </c>
    </row>
    <row r="2284" spans="1:10" ht="15" customHeight="1">
      <c r="A2284" s="64" t="s">
        <v>3016</v>
      </c>
      <c r="B2284" s="64" t="s">
        <v>3014</v>
      </c>
      <c r="C2284" s="64"/>
      <c r="D2284" s="67" t="str">
        <f>_xlfn.XLOOKUP($E2284,Data!$B1:$B182,Data!$A1:$A182,"-")</f>
        <v>752000</v>
      </c>
      <c r="E2284" s="73" t="s">
        <v>3935</v>
      </c>
      <c r="F2284" s="67"/>
      <c r="G2284" s="74" t="s">
        <v>3665</v>
      </c>
      <c r="H2284" s="74"/>
      <c r="I2284" s="70" t="s">
        <v>3631</v>
      </c>
      <c r="J2284" s="68" t="str">
        <f>_xlfn.XLOOKUP(I2284,Data!$C$3:$C$11,Data!$D$3:$D$11,"-")</f>
        <v>Chinook Retail</v>
      </c>
    </row>
    <row r="2285" spans="1:10" ht="15" customHeight="1">
      <c r="A2285" s="64" t="s">
        <v>3017</v>
      </c>
      <c r="B2285" s="64" t="s">
        <v>3014</v>
      </c>
      <c r="C2285" s="64"/>
      <c r="D2285" s="67" t="str">
        <f>_xlfn.XLOOKUP($E2285,Data!$B1:$B182,Data!$A1:$A182,"-")</f>
        <v>752000</v>
      </c>
      <c r="E2285" s="73" t="s">
        <v>3935</v>
      </c>
      <c r="F2285" s="67"/>
      <c r="G2285" s="74" t="s">
        <v>3665</v>
      </c>
      <c r="H2285" s="74"/>
      <c r="I2285" s="70" t="s">
        <v>3635</v>
      </c>
      <c r="J2285" s="68" t="str">
        <f>_xlfn.XLOOKUP(I2285,Data!$C$3:$C$11,Data!$D$3:$D$11,"-")</f>
        <v>Crowfoot Retail</v>
      </c>
    </row>
    <row r="2286" spans="1:10" ht="15" customHeight="1">
      <c r="A2286" t="s">
        <v>4650</v>
      </c>
      <c r="B2286" t="s">
        <v>3014</v>
      </c>
      <c r="C2286"/>
      <c r="I2286" s="61" t="s">
        <v>4742</v>
      </c>
      <c r="J2286" s="78" t="s">
        <v>4743</v>
      </c>
    </row>
    <row r="2287" spans="1:10" ht="15" customHeight="1">
      <c r="A2287" s="64" t="s">
        <v>3018</v>
      </c>
      <c r="B2287" s="64" t="s">
        <v>3014</v>
      </c>
      <c r="C2287" s="64"/>
      <c r="D2287" s="67" t="str">
        <f>_xlfn.XLOOKUP($E2287,Data!$B1:$B182,Data!$A1:$A182,"-")</f>
        <v>752000</v>
      </c>
      <c r="E2287" s="71" t="s">
        <v>3935</v>
      </c>
      <c r="F2287" s="67" t="str">
        <f>_xlfn.XLOOKUP($G2287,Data!$F1:$F182,Data!$E1:$E182,"-")</f>
        <v>12</v>
      </c>
      <c r="G2287" s="74" t="s">
        <v>3673</v>
      </c>
      <c r="H2287" s="74"/>
      <c r="I2287" s="70" t="s">
        <v>3641</v>
      </c>
      <c r="J2287" s="68" t="str">
        <f>_xlfn.XLOOKUP(I2287,Data!$C$3:$C$11,Data!$D$3:$D$11,"-")</f>
        <v>Warehouse</v>
      </c>
    </row>
    <row r="2288" spans="1:10" ht="15" customHeight="1">
      <c r="A2288" s="64" t="s">
        <v>3019</v>
      </c>
      <c r="B2288" s="64" t="s">
        <v>3020</v>
      </c>
      <c r="C2288" s="64"/>
      <c r="D2288" s="67" t="str">
        <f>_xlfn.XLOOKUP($E2288,Data!$B1:$B182,Data!$A1:$A182,"-")</f>
        <v>752000</v>
      </c>
      <c r="E2288" s="71" t="s">
        <v>3935</v>
      </c>
      <c r="F2288" s="67" t="str">
        <f>_xlfn.XLOOKUP($G2288,Data!$F1:$F182,Data!$E1:$E182,"-")</f>
        <v>03</v>
      </c>
      <c r="G2288" s="74" t="s">
        <v>3634</v>
      </c>
      <c r="H2288" s="74"/>
      <c r="I2288" s="70" t="s">
        <v>3620</v>
      </c>
      <c r="J2288" s="68" t="str">
        <f>_xlfn.XLOOKUP(I2288,Data!$C$3:$C$11,Data!$D$3:$D$11,"-")</f>
        <v>Admin</v>
      </c>
    </row>
    <row r="2289" spans="1:10" ht="15" customHeight="1">
      <c r="A2289" s="64" t="s">
        <v>3021</v>
      </c>
      <c r="B2289" s="64" t="s">
        <v>3022</v>
      </c>
      <c r="C2289" s="64"/>
      <c r="D2289" s="67" t="str">
        <f>_xlfn.XLOOKUP($E2289,Data!$B1:$B182,Data!$A1:$A182,"-")</f>
        <v>752000</v>
      </c>
      <c r="E2289" s="71" t="s">
        <v>3935</v>
      </c>
      <c r="F2289" s="67" t="str">
        <f>_xlfn.XLOOKUP($G2289,Data!$F1:$F182,Data!$E1:$E182,"-")</f>
        <v>05</v>
      </c>
      <c r="G2289" s="74" t="s">
        <v>3644</v>
      </c>
      <c r="H2289" s="74"/>
      <c r="I2289" s="70" t="s">
        <v>3620</v>
      </c>
      <c r="J2289" s="68" t="str">
        <f>_xlfn.XLOOKUP(I2289,Data!$C$3:$C$11,Data!$D$3:$D$11,"-")</f>
        <v>Admin</v>
      </c>
    </row>
    <row r="2290" spans="1:10" ht="15" customHeight="1">
      <c r="A2290" s="64" t="s">
        <v>3023</v>
      </c>
      <c r="B2290" s="64" t="s">
        <v>3024</v>
      </c>
      <c r="C2290" s="64"/>
      <c r="D2290" s="67" t="str">
        <f>_xlfn.XLOOKUP($E2290,Data!$B1:$B182,Data!$A1:$A182,"-")</f>
        <v>752000</v>
      </c>
      <c r="E2290" s="71" t="s">
        <v>3935</v>
      </c>
      <c r="F2290" s="67" t="str">
        <f>_xlfn.XLOOKUP($G2290,Data!$F1:$F182,Data!$E1:$E182,"-")</f>
        <v>05</v>
      </c>
      <c r="G2290" s="74" t="s">
        <v>3644</v>
      </c>
      <c r="H2290" s="74"/>
      <c r="I2290" s="70" t="s">
        <v>3620</v>
      </c>
      <c r="J2290" s="68" t="str">
        <f>_xlfn.XLOOKUP(I2290,Data!$C$3:$C$11,Data!$D$3:$D$11,"-")</f>
        <v>Admin</v>
      </c>
    </row>
    <row r="2291" spans="1:10" ht="15" customHeight="1">
      <c r="A2291" s="64" t="s">
        <v>3025</v>
      </c>
      <c r="B2291" s="64" t="s">
        <v>3026</v>
      </c>
      <c r="C2291" s="64"/>
      <c r="D2291" s="67" t="str">
        <f>_xlfn.XLOOKUP($E2291,Data!$B1:$B182,Data!$A1:$A182,"-")</f>
        <v>796000</v>
      </c>
      <c r="E2291" s="71" t="s">
        <v>3971</v>
      </c>
      <c r="F2291" s="67" t="str">
        <f>_xlfn.XLOOKUP($G2291,Data!$F1:$F182,Data!$E1:$E182,"-")</f>
        <v>12</v>
      </c>
      <c r="G2291" s="74" t="s">
        <v>3673</v>
      </c>
      <c r="H2291" s="74"/>
      <c r="I2291" s="70" t="s">
        <v>3620</v>
      </c>
      <c r="J2291" s="68" t="str">
        <f>_xlfn.XLOOKUP(I2291,Data!$C$3:$C$11,Data!$D$3:$D$11,"-")</f>
        <v>Admin</v>
      </c>
    </row>
    <row r="2292" spans="1:10" ht="15" customHeight="1">
      <c r="A2292" s="64" t="s">
        <v>3027</v>
      </c>
      <c r="B2292" s="64" t="s">
        <v>3026</v>
      </c>
      <c r="C2292" s="64"/>
      <c r="D2292" s="67" t="str">
        <f>_xlfn.XLOOKUP($E2292,Data!$B1:$B182,Data!$A1:$A182,"-")</f>
        <v>796000</v>
      </c>
      <c r="E2292" s="71" t="s">
        <v>3971</v>
      </c>
      <c r="F2292" s="67"/>
      <c r="G2292" s="74" t="s">
        <v>3665</v>
      </c>
      <c r="H2292" s="74"/>
      <c r="I2292" s="70" t="s">
        <v>3625</v>
      </c>
      <c r="J2292" s="68" t="str">
        <f>_xlfn.XLOOKUP(I2292,Data!$C$3:$C$11,Data!$D$3:$D$11,"-")</f>
        <v>10th Street Retail</v>
      </c>
    </row>
    <row r="2293" spans="1:10" ht="15" customHeight="1">
      <c r="A2293" s="64" t="s">
        <v>3028</v>
      </c>
      <c r="B2293" s="64" t="s">
        <v>3026</v>
      </c>
      <c r="C2293" s="64"/>
      <c r="D2293" s="67" t="str">
        <f>_xlfn.XLOOKUP($E2293,Data!$B1:$B182,Data!$A1:$A182,"-")</f>
        <v>796000</v>
      </c>
      <c r="E2293" s="71" t="s">
        <v>3971</v>
      </c>
      <c r="F2293" s="67"/>
      <c r="G2293" s="74" t="s">
        <v>4001</v>
      </c>
      <c r="H2293" s="74"/>
      <c r="I2293" s="70" t="s">
        <v>3631</v>
      </c>
      <c r="J2293" s="68" t="str">
        <f>_xlfn.XLOOKUP(I2293,Data!$C$3:$C$11,Data!$D$3:$D$11,"-")</f>
        <v>Chinook Retail</v>
      </c>
    </row>
    <row r="2294" spans="1:10" ht="15" customHeight="1">
      <c r="A2294" s="64" t="s">
        <v>3029</v>
      </c>
      <c r="B2294" s="64" t="s">
        <v>3030</v>
      </c>
      <c r="C2294" s="64"/>
      <c r="D2294" s="67" t="str">
        <f>_xlfn.XLOOKUP($E2294,Data!$B1:$B182,Data!$A1:$A182,"-")</f>
        <v>796000</v>
      </c>
      <c r="E2294" s="71" t="s">
        <v>3971</v>
      </c>
      <c r="F2294" s="67"/>
      <c r="G2294" s="74" t="s">
        <v>4001</v>
      </c>
      <c r="H2294" s="74"/>
      <c r="I2294" s="70" t="s">
        <v>3635</v>
      </c>
      <c r="J2294" s="68" t="str">
        <f>_xlfn.XLOOKUP(I2294,Data!$C$3:$C$11,Data!$D$3:$D$11,"-")</f>
        <v>Crowfoot Retail</v>
      </c>
    </row>
    <row r="2295" spans="1:10" ht="15" customHeight="1">
      <c r="A2295" t="s">
        <v>4651</v>
      </c>
      <c r="B2295" t="s">
        <v>3026</v>
      </c>
      <c r="C2295"/>
      <c r="I2295" s="61" t="s">
        <v>4742</v>
      </c>
      <c r="J2295" s="78" t="s">
        <v>4743</v>
      </c>
    </row>
    <row r="2296" spans="1:10" ht="15" customHeight="1">
      <c r="A2296" s="64" t="s">
        <v>3031</v>
      </c>
      <c r="B2296" s="64" t="s">
        <v>3032</v>
      </c>
      <c r="C2296" s="64"/>
      <c r="D2296" s="67" t="str">
        <f>_xlfn.XLOOKUP($E2296,Data!$B1:$B182,Data!$A1:$A182,"-")</f>
        <v>796000</v>
      </c>
      <c r="E2296" s="71" t="s">
        <v>3971</v>
      </c>
      <c r="F2296" s="67" t="str">
        <f>_xlfn.XLOOKUP($G2296,Data!$F1:$F182,Data!$E1:$E182,"-")</f>
        <v>12</v>
      </c>
      <c r="G2296" s="74" t="s">
        <v>3673</v>
      </c>
      <c r="H2296" s="74"/>
      <c r="I2296" s="70" t="s">
        <v>3641</v>
      </c>
      <c r="J2296" s="68" t="str">
        <f>_xlfn.XLOOKUP(I2296,Data!$C$3:$C$11,Data!$D$3:$D$11,"-")</f>
        <v>Warehouse</v>
      </c>
    </row>
    <row r="2297" spans="1:10" ht="15" customHeight="1">
      <c r="A2297" s="64" t="s">
        <v>3033</v>
      </c>
      <c r="B2297" s="64" t="s">
        <v>3034</v>
      </c>
      <c r="C2297" s="64"/>
      <c r="D2297" s="67" t="str">
        <f>_xlfn.XLOOKUP($E2297,Data!$B1:$B182,Data!$A1:$A182,"-")</f>
        <v>722000</v>
      </c>
      <c r="E2297" s="71" t="s">
        <v>3634</v>
      </c>
      <c r="F2297" s="67" t="str">
        <f>_xlfn.XLOOKUP($G2297,Data!$F1:$F182,Data!$E1:$E182,"-")</f>
        <v>03</v>
      </c>
      <c r="G2297" s="74" t="s">
        <v>3634</v>
      </c>
      <c r="H2297" s="74"/>
      <c r="I2297" s="70" t="s">
        <v>3620</v>
      </c>
      <c r="J2297" s="68" t="str">
        <f>_xlfn.XLOOKUP(I2297,Data!$C$3:$C$11,Data!$D$3:$D$11,"-")</f>
        <v>Admin</v>
      </c>
    </row>
    <row r="2298" spans="1:10" ht="15" customHeight="1">
      <c r="A2298" s="64" t="s">
        <v>3035</v>
      </c>
      <c r="B2298" s="64" t="s">
        <v>3036</v>
      </c>
      <c r="C2298" s="64"/>
      <c r="D2298" s="67" t="str">
        <f>_xlfn.XLOOKUP($E2298,Data!$B1:$B182,Data!$A1:$A182,"-")</f>
        <v>722000</v>
      </c>
      <c r="E2298" s="73" t="s">
        <v>3634</v>
      </c>
      <c r="F2298" s="67" t="str">
        <f>_xlfn.XLOOKUP($G2298,Data!$F1:$F182,Data!$E1:$E182,"-")</f>
        <v>03</v>
      </c>
      <c r="G2298" s="74" t="s">
        <v>3634</v>
      </c>
      <c r="H2298" s="74"/>
      <c r="I2298" s="70" t="s">
        <v>3625</v>
      </c>
      <c r="J2298" s="68" t="str">
        <f>_xlfn.XLOOKUP(I2298,Data!$C$3:$C$11,Data!$D$3:$D$11,"-")</f>
        <v>10th Street Retail</v>
      </c>
    </row>
    <row r="2299" spans="1:10" ht="15" customHeight="1">
      <c r="A2299" s="64" t="s">
        <v>3037</v>
      </c>
      <c r="B2299" s="64" t="s">
        <v>3038</v>
      </c>
      <c r="C2299" s="64"/>
      <c r="D2299" s="67" t="str">
        <f>_xlfn.XLOOKUP($E2299,Data!$B1:$B182,Data!$A1:$A182,"-")</f>
        <v>722000</v>
      </c>
      <c r="E2299" s="73" t="s">
        <v>3634</v>
      </c>
      <c r="F2299" s="67" t="str">
        <f>_xlfn.XLOOKUP($G2299,Data!$F1:$F182,Data!$E1:$E182,"-")</f>
        <v>03</v>
      </c>
      <c r="G2299" s="74" t="s">
        <v>3634</v>
      </c>
      <c r="H2299" s="74"/>
      <c r="I2299" s="70" t="s">
        <v>3631</v>
      </c>
      <c r="J2299" s="68" t="str">
        <f>_xlfn.XLOOKUP(I2299,Data!$C$3:$C$11,Data!$D$3:$D$11,"-")</f>
        <v>Chinook Retail</v>
      </c>
    </row>
    <row r="2300" spans="1:10" ht="15" customHeight="1">
      <c r="A2300" s="64" t="s">
        <v>3039</v>
      </c>
      <c r="B2300" s="64" t="s">
        <v>3040</v>
      </c>
      <c r="C2300" s="64"/>
      <c r="D2300" s="67" t="str">
        <f>_xlfn.XLOOKUP($E2300,Data!$B1:$B182,Data!$A1:$A182,"-")</f>
        <v>722000</v>
      </c>
      <c r="E2300" s="73" t="s">
        <v>3634</v>
      </c>
      <c r="F2300" s="67" t="str">
        <f>_xlfn.XLOOKUP($G2300,Data!$F1:$F182,Data!$E1:$E182,"-")</f>
        <v>03</v>
      </c>
      <c r="G2300" s="74" t="s">
        <v>3634</v>
      </c>
      <c r="H2300" s="74"/>
      <c r="I2300" s="70" t="s">
        <v>3645</v>
      </c>
      <c r="J2300" s="68" t="str">
        <f>_xlfn.XLOOKUP(I2300,Data!$C$3:$C$11,Data!$D$3:$D$11,"-")</f>
        <v>S03</v>
      </c>
    </row>
    <row r="2301" spans="1:10" ht="15" customHeight="1">
      <c r="A2301" s="64" t="s">
        <v>3041</v>
      </c>
      <c r="B2301" s="64" t="s">
        <v>3042</v>
      </c>
      <c r="C2301" s="64"/>
      <c r="D2301" s="67" t="str">
        <f>_xlfn.XLOOKUP($E2301,Data!$B1:$B182,Data!$A1:$A182,"-")</f>
        <v>722000</v>
      </c>
      <c r="E2301" s="73" t="s">
        <v>3634</v>
      </c>
      <c r="F2301" s="67" t="str">
        <f>_xlfn.XLOOKUP($G2301,Data!$F1:$F182,Data!$E1:$E182,"-")</f>
        <v>03</v>
      </c>
      <c r="G2301" s="74" t="s">
        <v>3634</v>
      </c>
      <c r="H2301" s="74"/>
      <c r="I2301" s="70" t="s">
        <v>3635</v>
      </c>
      <c r="J2301" s="68" t="str">
        <f>_xlfn.XLOOKUP(I2301,Data!$C$3:$C$11,Data!$D$3:$D$11,"-")</f>
        <v>Crowfoot Retail</v>
      </c>
    </row>
    <row r="2302" spans="1:10" ht="15" customHeight="1">
      <c r="A2302" s="64" t="s">
        <v>3043</v>
      </c>
      <c r="B2302" s="64" t="s">
        <v>3044</v>
      </c>
      <c r="C2302" s="64"/>
      <c r="D2302" s="67" t="str">
        <f>_xlfn.XLOOKUP($E2302,Data!$B1:$B182,Data!$A1:$A182,"-")</f>
        <v>722000</v>
      </c>
      <c r="E2302" s="73" t="s">
        <v>3634</v>
      </c>
      <c r="F2302" s="67" t="str">
        <f>_xlfn.XLOOKUP($G2302,Data!$F1:$F182,Data!$E1:$E182,"-")</f>
        <v>03</v>
      </c>
      <c r="G2302" s="74" t="s">
        <v>3634</v>
      </c>
      <c r="H2302" s="74"/>
      <c r="I2302" s="70" t="s">
        <v>3645</v>
      </c>
      <c r="J2302" s="68" t="str">
        <f>_xlfn.XLOOKUP(I2302,Data!$C$3:$C$11,Data!$D$3:$D$11,"-")</f>
        <v>S03</v>
      </c>
    </row>
    <row r="2303" spans="1:10" ht="15" customHeight="1">
      <c r="A2303" t="s">
        <v>4652</v>
      </c>
      <c r="B2303" t="s">
        <v>4653</v>
      </c>
      <c r="C2303"/>
      <c r="I2303" s="61" t="s">
        <v>4742</v>
      </c>
      <c r="J2303" s="78" t="s">
        <v>4743</v>
      </c>
    </row>
    <row r="2304" spans="1:10" ht="15" customHeight="1">
      <c r="A2304" s="64" t="s">
        <v>3045</v>
      </c>
      <c r="B2304" s="64" t="s">
        <v>3046</v>
      </c>
      <c r="C2304" s="64"/>
      <c r="D2304" s="67" t="str">
        <f>_xlfn.XLOOKUP($E2304,Data!$B1:$B182,Data!$A1:$A182,"-")</f>
        <v>722000</v>
      </c>
      <c r="E2304" s="71" t="s">
        <v>3634</v>
      </c>
      <c r="F2304" s="67" t="str">
        <f>_xlfn.XLOOKUP($G2304,Data!$F1:$F182,Data!$E1:$E182,"-")</f>
        <v>03</v>
      </c>
      <c r="G2304" s="74" t="s">
        <v>3634</v>
      </c>
      <c r="H2304" s="74"/>
      <c r="I2304" s="70" t="s">
        <v>3641</v>
      </c>
      <c r="J2304" s="68" t="str">
        <f>_xlfn.XLOOKUP(I2304,Data!$C$3:$C$11,Data!$D$3:$D$11,"-")</f>
        <v>Warehouse</v>
      </c>
    </row>
    <row r="2305" spans="1:10" ht="15" customHeight="1">
      <c r="A2305" s="64" t="s">
        <v>3047</v>
      </c>
      <c r="B2305" s="64" t="s">
        <v>3048</v>
      </c>
      <c r="C2305" s="64"/>
      <c r="D2305" s="67" t="str">
        <f>_xlfn.XLOOKUP($E2305,Data!$B1:$B182,Data!$A1:$A182,"-")</f>
        <v>722000</v>
      </c>
      <c r="E2305" s="71" t="s">
        <v>3634</v>
      </c>
      <c r="F2305" s="67" t="str">
        <f>_xlfn.XLOOKUP($G2305,Data!$F1:$F182,Data!$E1:$E182,"-")</f>
        <v>03</v>
      </c>
      <c r="G2305" s="74" t="s">
        <v>3634</v>
      </c>
      <c r="H2305" s="74"/>
      <c r="I2305" s="70" t="s">
        <v>3620</v>
      </c>
      <c r="J2305" s="68" t="str">
        <f>_xlfn.XLOOKUP(I2305,Data!$C$3:$C$11,Data!$D$3:$D$11,"-")</f>
        <v>Admin</v>
      </c>
    </row>
    <row r="2306" spans="1:10" ht="15" customHeight="1">
      <c r="A2306" s="64" t="s">
        <v>3049</v>
      </c>
      <c r="B2306" s="64" t="s">
        <v>3050</v>
      </c>
      <c r="C2306" s="64"/>
      <c r="D2306" s="67" t="str">
        <f>_xlfn.XLOOKUP($E2306,Data!$B1:$B182,Data!$A1:$A182,"-")</f>
        <v>770000</v>
      </c>
      <c r="E2306" s="71" t="s">
        <v>3948</v>
      </c>
      <c r="F2306" s="67" t="str">
        <f>_xlfn.XLOOKUP($G2306,Data!$F1:$F182,Data!$E1:$E182,"-")</f>
        <v>12</v>
      </c>
      <c r="G2306" s="74" t="s">
        <v>3673</v>
      </c>
      <c r="H2306" s="74"/>
      <c r="I2306" s="70" t="s">
        <v>3620</v>
      </c>
      <c r="J2306" s="68" t="str">
        <f>_xlfn.XLOOKUP(I2306,Data!$C$3:$C$11,Data!$D$3:$D$11,"-")</f>
        <v>Admin</v>
      </c>
    </row>
    <row r="2307" spans="1:10" ht="15" customHeight="1">
      <c r="A2307" s="64" t="s">
        <v>3051</v>
      </c>
      <c r="B2307" s="64" t="s">
        <v>3050</v>
      </c>
      <c r="C2307" s="64"/>
      <c r="D2307" s="67" t="str">
        <f>_xlfn.XLOOKUP($E2307,Data!$B1:$B182,Data!$A1:$A182,"-")</f>
        <v>770000</v>
      </c>
      <c r="E2307" s="73" t="s">
        <v>3948</v>
      </c>
      <c r="F2307" s="67"/>
      <c r="G2307" s="74" t="s">
        <v>3665</v>
      </c>
      <c r="H2307" s="74"/>
      <c r="I2307" s="70" t="s">
        <v>3625</v>
      </c>
      <c r="J2307" s="68" t="str">
        <f>_xlfn.XLOOKUP(I2307,Data!$C$3:$C$11,Data!$D$3:$D$11,"-")</f>
        <v>10th Street Retail</v>
      </c>
    </row>
    <row r="2308" spans="1:10" ht="15" customHeight="1">
      <c r="A2308" s="64" t="s">
        <v>3052</v>
      </c>
      <c r="B2308" s="64" t="s">
        <v>3050</v>
      </c>
      <c r="C2308" s="64"/>
      <c r="D2308" s="67" t="str">
        <f>_xlfn.XLOOKUP($E2308,Data!$B1:$B182,Data!$A1:$A182,"-")</f>
        <v>770000</v>
      </c>
      <c r="E2308" s="73" t="s">
        <v>3948</v>
      </c>
      <c r="F2308" s="67"/>
      <c r="G2308" s="74" t="s">
        <v>3665</v>
      </c>
      <c r="H2308" s="74"/>
      <c r="I2308" s="70" t="s">
        <v>3631</v>
      </c>
      <c r="J2308" s="68" t="str">
        <f>_xlfn.XLOOKUP(I2308,Data!$C$3:$C$11,Data!$D$3:$D$11,"-")</f>
        <v>Chinook Retail</v>
      </c>
    </row>
    <row r="2309" spans="1:10" ht="15" customHeight="1">
      <c r="A2309" s="64" t="s">
        <v>3053</v>
      </c>
      <c r="B2309" s="64" t="s">
        <v>3050</v>
      </c>
      <c r="C2309" s="64"/>
      <c r="D2309" s="67" t="str">
        <f>_xlfn.XLOOKUP($E2309,Data!$B1:$B182,Data!$A1:$A182,"-")</f>
        <v>770000</v>
      </c>
      <c r="E2309" s="73" t="s">
        <v>3948</v>
      </c>
      <c r="F2309" s="67"/>
      <c r="G2309" s="74" t="s">
        <v>3665</v>
      </c>
      <c r="H2309" s="74"/>
      <c r="I2309" s="70" t="s">
        <v>3645</v>
      </c>
      <c r="J2309" s="68" t="str">
        <f>_xlfn.XLOOKUP(I2309,Data!$C$3:$C$11,Data!$D$3:$D$11,"-")</f>
        <v>S03</v>
      </c>
    </row>
    <row r="2310" spans="1:10" ht="15" customHeight="1">
      <c r="A2310" s="64" t="s">
        <v>3054</v>
      </c>
      <c r="B2310" s="64" t="s">
        <v>3050</v>
      </c>
      <c r="C2310" s="64"/>
      <c r="D2310" s="67" t="str">
        <f>_xlfn.XLOOKUP($E2310,Data!$B1:$B182,Data!$A1:$A182,"-")</f>
        <v>770000</v>
      </c>
      <c r="E2310" s="73" t="s">
        <v>3948</v>
      </c>
      <c r="F2310" s="67"/>
      <c r="G2310" s="74" t="s">
        <v>4001</v>
      </c>
      <c r="H2310" s="74"/>
      <c r="I2310" s="70" t="s">
        <v>3635</v>
      </c>
      <c r="J2310" s="68" t="str">
        <f>_xlfn.XLOOKUP(I2310,Data!$C$3:$C$11,Data!$D$3:$D$11,"-")</f>
        <v>Crowfoot Retail</v>
      </c>
    </row>
    <row r="2311" spans="1:10" ht="15" customHeight="1">
      <c r="A2311" t="s">
        <v>4654</v>
      </c>
      <c r="B2311" t="s">
        <v>3050</v>
      </c>
      <c r="C2311"/>
      <c r="I2311" s="61" t="s">
        <v>4742</v>
      </c>
      <c r="J2311" s="78" t="s">
        <v>4743</v>
      </c>
    </row>
    <row r="2312" spans="1:10" ht="15" customHeight="1">
      <c r="A2312" s="64" t="s">
        <v>3055</v>
      </c>
      <c r="B2312" s="64" t="s">
        <v>3056</v>
      </c>
      <c r="C2312" s="64"/>
      <c r="D2312" s="67" t="str">
        <f>_xlfn.XLOOKUP($E2312,Data!$B1:$B182,Data!$A1:$A182,"-")</f>
        <v>770000</v>
      </c>
      <c r="E2312" s="71" t="s">
        <v>3948</v>
      </c>
      <c r="F2312" s="67" t="str">
        <f>_xlfn.XLOOKUP($G2312,Data!$F1:$F182,Data!$E1:$E182,"-")</f>
        <v>06</v>
      </c>
      <c r="G2312" s="74" t="s">
        <v>3647</v>
      </c>
      <c r="H2312" s="74"/>
      <c r="I2312" s="70" t="s">
        <v>3620</v>
      </c>
      <c r="J2312" s="68" t="str">
        <f>_xlfn.XLOOKUP(I2312,Data!$C$3:$C$11,Data!$D$3:$D$11,"-")</f>
        <v>Admin</v>
      </c>
    </row>
    <row r="2313" spans="1:10" ht="15" customHeight="1">
      <c r="A2313" s="64" t="s">
        <v>3057</v>
      </c>
      <c r="B2313" s="64" t="s">
        <v>3058</v>
      </c>
      <c r="C2313" s="64"/>
      <c r="D2313" s="67" t="str">
        <f>_xlfn.XLOOKUP($E2313,Data!$B1:$B182,Data!$A1:$A182,"-")</f>
        <v>770000</v>
      </c>
      <c r="E2313" s="71" t="s">
        <v>3948</v>
      </c>
      <c r="F2313" s="67" t="str">
        <f>_xlfn.XLOOKUP($G2313,Data!$F1:$F182,Data!$E1:$E182,"-")</f>
        <v>01</v>
      </c>
      <c r="G2313" s="74" t="s">
        <v>3622</v>
      </c>
      <c r="H2313" s="74"/>
      <c r="I2313" s="70" t="s">
        <v>3620</v>
      </c>
      <c r="J2313" s="68" t="str">
        <f>_xlfn.XLOOKUP(I2313,Data!$C$3:$C$11,Data!$D$3:$D$11,"-")</f>
        <v>Admin</v>
      </c>
    </row>
    <row r="2314" spans="1:10" ht="15" customHeight="1">
      <c r="A2314" s="64" t="s">
        <v>3059</v>
      </c>
      <c r="B2314" s="64" t="s">
        <v>3060</v>
      </c>
      <c r="C2314" s="64"/>
      <c r="D2314" s="67" t="str">
        <f>_xlfn.XLOOKUP($E2314,Data!$B1:$B182,Data!$A1:$A182,"-")</f>
        <v>770000</v>
      </c>
      <c r="E2314" s="71" t="s">
        <v>3948</v>
      </c>
      <c r="F2314" s="67" t="str">
        <f>_xlfn.XLOOKUP($G2314,Data!$F1:$F182,Data!$E1:$E182,"-")</f>
        <v>03</v>
      </c>
      <c r="G2314" s="74" t="s">
        <v>3634</v>
      </c>
      <c r="H2314" s="74"/>
      <c r="I2314" s="70" t="s">
        <v>3620</v>
      </c>
      <c r="J2314" s="68" t="str">
        <f>_xlfn.XLOOKUP(I2314,Data!$C$3:$C$11,Data!$D$3:$D$11,"-")</f>
        <v>Admin</v>
      </c>
    </row>
    <row r="2315" spans="1:10" ht="15" customHeight="1">
      <c r="A2315" s="64" t="s">
        <v>3061</v>
      </c>
      <c r="B2315" s="64" t="s">
        <v>3062</v>
      </c>
      <c r="C2315" s="64"/>
      <c r="D2315" s="67" t="str">
        <f>_xlfn.XLOOKUP($E2315,Data!$B1:$B182,Data!$A1:$A182,"-")</f>
        <v>770000</v>
      </c>
      <c r="E2315" s="71" t="s">
        <v>3948</v>
      </c>
      <c r="F2315" s="67" t="str">
        <f>_xlfn.XLOOKUP($G2315,Data!$F1:$F182,Data!$E1:$E182,"-")</f>
        <v>04</v>
      </c>
      <c r="G2315" s="74" t="s">
        <v>3638</v>
      </c>
      <c r="H2315" s="74"/>
      <c r="I2315" s="70" t="s">
        <v>3620</v>
      </c>
      <c r="J2315" s="68" t="str">
        <f>_xlfn.XLOOKUP(I2315,Data!$C$3:$C$11,Data!$D$3:$D$11,"-")</f>
        <v>Admin</v>
      </c>
    </row>
    <row r="2316" spans="1:10" ht="15" customHeight="1">
      <c r="A2316" s="64" t="s">
        <v>3063</v>
      </c>
      <c r="B2316" s="64" t="s">
        <v>3064</v>
      </c>
      <c r="C2316" s="64"/>
      <c r="D2316" s="67" t="str">
        <f>_xlfn.XLOOKUP($E2316,Data!$B1:$B182,Data!$A1:$A182,"-")</f>
        <v>770000</v>
      </c>
      <c r="E2316" s="71" t="s">
        <v>3948</v>
      </c>
      <c r="F2316" s="67" t="str">
        <f>_xlfn.XLOOKUP($G2316,Data!$F1:$F182,Data!$E1:$E182,"-")</f>
        <v>02</v>
      </c>
      <c r="G2316" s="74" t="s">
        <v>3628</v>
      </c>
      <c r="H2316" s="74"/>
      <c r="I2316" s="70" t="s">
        <v>3620</v>
      </c>
      <c r="J2316" s="68" t="str">
        <f>_xlfn.XLOOKUP(I2316,Data!$C$3:$C$11,Data!$D$3:$D$11,"-")</f>
        <v>Admin</v>
      </c>
    </row>
    <row r="2317" spans="1:10" ht="15" customHeight="1">
      <c r="A2317" s="64" t="s">
        <v>3065</v>
      </c>
      <c r="B2317" s="64" t="s">
        <v>3066</v>
      </c>
      <c r="C2317" s="64"/>
      <c r="D2317" s="67" t="str">
        <f>_xlfn.XLOOKUP($E2317,Data!$B1:$B182,Data!$A1:$A182,"-")</f>
        <v>770000</v>
      </c>
      <c r="E2317" s="71" t="s">
        <v>3948</v>
      </c>
      <c r="F2317" s="67" t="str">
        <f>_xlfn.XLOOKUP($G2317,Data!$F1:$F182,Data!$E1:$E182,"-")</f>
        <v>09</v>
      </c>
      <c r="G2317" s="74" t="s">
        <v>13</v>
      </c>
      <c r="H2317" s="74"/>
      <c r="I2317" s="70" t="s">
        <v>3620</v>
      </c>
      <c r="J2317" s="68" t="str">
        <f>_xlfn.XLOOKUP(I2317,Data!$C$3:$C$11,Data!$D$3:$D$11,"-")</f>
        <v>Admin</v>
      </c>
    </row>
    <row r="2318" spans="1:10" ht="15" customHeight="1">
      <c r="A2318" s="64" t="s">
        <v>3067</v>
      </c>
      <c r="B2318" s="64" t="s">
        <v>3068</v>
      </c>
      <c r="C2318" s="64"/>
      <c r="D2318" s="67" t="str">
        <f>_xlfn.XLOOKUP($E2318,Data!$B1:$B182,Data!$A1:$A182,"-")</f>
        <v>840000</v>
      </c>
      <c r="E2318" s="71" t="s">
        <v>3987</v>
      </c>
      <c r="F2318" s="67" t="str">
        <f>_xlfn.XLOOKUP($G2318,Data!$F1:$F182,Data!$E1:$E182,"-")</f>
        <v>11</v>
      </c>
      <c r="G2318" s="74" t="s">
        <v>3669</v>
      </c>
      <c r="H2318" s="74"/>
      <c r="I2318" s="70" t="s">
        <v>3620</v>
      </c>
      <c r="J2318" s="68" t="str">
        <f>_xlfn.XLOOKUP(I2318,Data!$C$3:$C$11,Data!$D$3:$D$11,"-")</f>
        <v>Admin</v>
      </c>
    </row>
    <row r="2319" spans="1:10" ht="15" customHeight="1">
      <c r="A2319" s="64" t="s">
        <v>3069</v>
      </c>
      <c r="B2319" s="64" t="s">
        <v>3070</v>
      </c>
      <c r="C2319" s="64"/>
      <c r="D2319" s="67" t="str">
        <f>_xlfn.XLOOKUP($E2319,Data!$B13:$B194,Data!$A13:$A194,"-")</f>
        <v>860000</v>
      </c>
      <c r="E2319" s="71" t="s">
        <v>4021</v>
      </c>
      <c r="F2319" s="67" t="str">
        <f>_xlfn.XLOOKUP($G2319,Data!$F1:$F182,Data!$E1:$E182,"-")</f>
        <v>12</v>
      </c>
      <c r="G2319" s="74" t="s">
        <v>3673</v>
      </c>
      <c r="H2319" s="74"/>
      <c r="I2319" s="70" t="s">
        <v>3620</v>
      </c>
      <c r="J2319" s="68" t="str">
        <f>_xlfn.XLOOKUP(I2319,Data!$C$3:$C$11,Data!$D$3:$D$11,"-")</f>
        <v>Admin</v>
      </c>
    </row>
    <row r="2320" spans="1:10" ht="15" customHeight="1">
      <c r="A2320" s="64" t="s">
        <v>3071</v>
      </c>
      <c r="B2320" s="64" t="s">
        <v>3072</v>
      </c>
      <c r="C2320" s="64"/>
      <c r="D2320" s="67" t="str">
        <f>_xlfn.XLOOKUP($E2320,Data!$B14:$B195,Data!$A14:$A195,"-")</f>
        <v>830000</v>
      </c>
      <c r="E2320" s="71" t="s">
        <v>3981</v>
      </c>
      <c r="F2320" s="67" t="str">
        <f>_xlfn.XLOOKUP($G2320,Data!$F1:$F182,Data!$E1:$E182,"-")</f>
        <v>12</v>
      </c>
      <c r="G2320" s="74" t="s">
        <v>3673</v>
      </c>
      <c r="H2320" s="74"/>
      <c r="I2320" s="70" t="s">
        <v>3641</v>
      </c>
      <c r="J2320" s="68" t="str">
        <f>_xlfn.XLOOKUP(I2320,Data!$C$3:$C$11,Data!$D$3:$D$11,"-")</f>
        <v>Warehouse</v>
      </c>
    </row>
    <row r="2321" spans="1:10" ht="15" customHeight="1">
      <c r="A2321" s="64" t="s">
        <v>3073</v>
      </c>
      <c r="B2321" s="64" t="s">
        <v>3074</v>
      </c>
      <c r="C2321" s="64"/>
      <c r="D2321" s="67" t="str">
        <f>_xlfn.XLOOKUP($E2321,Data!$B1:$B182,Data!$A1:$A182,"-")</f>
        <v>775000</v>
      </c>
      <c r="E2321" s="71" t="s">
        <v>3950</v>
      </c>
      <c r="F2321" s="67" t="str">
        <f>_xlfn.XLOOKUP($G2321,Data!$F1:$F182,Data!$E1:$E182,"-")</f>
        <v>12</v>
      </c>
      <c r="G2321" s="74" t="s">
        <v>3673</v>
      </c>
      <c r="H2321" s="74"/>
      <c r="I2321" s="70" t="s">
        <v>3620</v>
      </c>
      <c r="J2321" s="68" t="str">
        <f>_xlfn.XLOOKUP(I2321,Data!$C$3:$C$11,Data!$D$3:$D$11,"-")</f>
        <v>Admin</v>
      </c>
    </row>
    <row r="2322" spans="1:10" ht="15" customHeight="1">
      <c r="A2322" s="64" t="s">
        <v>3075</v>
      </c>
      <c r="B2322" s="64" t="s">
        <v>3076</v>
      </c>
      <c r="C2322" s="64"/>
      <c r="D2322" s="67" t="str">
        <f>_xlfn.XLOOKUP($E2322,Data!$B1:$B182,Data!$A1:$A182,"-")</f>
        <v>775000</v>
      </c>
      <c r="E2322" s="73" t="s">
        <v>3950</v>
      </c>
      <c r="F2322" s="67"/>
      <c r="G2322" s="74" t="s">
        <v>3665</v>
      </c>
      <c r="H2322" s="74"/>
      <c r="I2322" s="70" t="s">
        <v>3625</v>
      </c>
      <c r="J2322" s="68" t="str">
        <f>_xlfn.XLOOKUP(I2322,Data!$C$3:$C$11,Data!$D$3:$D$11,"-")</f>
        <v>10th Street Retail</v>
      </c>
    </row>
    <row r="2323" spans="1:10" ht="15" customHeight="1">
      <c r="A2323" s="64" t="s">
        <v>3077</v>
      </c>
      <c r="B2323" s="64" t="s">
        <v>3078</v>
      </c>
      <c r="C2323" s="64"/>
      <c r="D2323" s="67" t="str">
        <f>_xlfn.XLOOKUP($E2323,Data!$B1:$B182,Data!$A1:$A182,"-")</f>
        <v>775000</v>
      </c>
      <c r="E2323" s="73" t="s">
        <v>3950</v>
      </c>
      <c r="F2323" s="67"/>
      <c r="G2323" s="74" t="s">
        <v>3665</v>
      </c>
      <c r="H2323" s="74"/>
      <c r="I2323" s="70" t="s">
        <v>3631</v>
      </c>
      <c r="J2323" s="68" t="str">
        <f>_xlfn.XLOOKUP(I2323,Data!$C$3:$C$11,Data!$D$3:$D$11,"-")</f>
        <v>Chinook Retail</v>
      </c>
    </row>
    <row r="2324" spans="1:10" ht="15" customHeight="1">
      <c r="A2324" s="64" t="s">
        <v>3079</v>
      </c>
      <c r="B2324" s="64" t="s">
        <v>3080</v>
      </c>
      <c r="C2324" s="64"/>
      <c r="D2324" s="67" t="str">
        <f>_xlfn.XLOOKUP($E2324,Data!$B1:$B182,Data!$A1:$A182,"-")</f>
        <v>775000</v>
      </c>
      <c r="E2324" s="73" t="s">
        <v>3950</v>
      </c>
      <c r="F2324" s="67"/>
      <c r="G2324" s="74" t="s">
        <v>3665</v>
      </c>
      <c r="H2324" s="74"/>
      <c r="I2324" s="70" t="s">
        <v>3645</v>
      </c>
      <c r="J2324" s="68" t="str">
        <f>_xlfn.XLOOKUP(I2324,Data!$C$3:$C$11,Data!$D$3:$D$11,"-")</f>
        <v>S03</v>
      </c>
    </row>
    <row r="2325" spans="1:10" ht="15" customHeight="1">
      <c r="A2325" s="64" t="s">
        <v>3081</v>
      </c>
      <c r="B2325" s="64" t="s">
        <v>3082</v>
      </c>
      <c r="C2325" s="64"/>
      <c r="D2325" s="67" t="str">
        <f>_xlfn.XLOOKUP($E2325,Data!$B1:$B182,Data!$A1:$A182,"-")</f>
        <v>775000</v>
      </c>
      <c r="E2325" s="73" t="s">
        <v>3950</v>
      </c>
      <c r="F2325" s="67"/>
      <c r="G2325" s="74" t="s">
        <v>3665</v>
      </c>
      <c r="H2325" s="74"/>
      <c r="I2325" s="70" t="s">
        <v>3635</v>
      </c>
      <c r="J2325" s="68" t="str">
        <f>_xlfn.XLOOKUP(I2325,Data!$C$3:$C$11,Data!$D$3:$D$11,"-")</f>
        <v>Crowfoot Retail</v>
      </c>
    </row>
    <row r="2326" spans="1:10" ht="15" customHeight="1">
      <c r="A2326" t="s">
        <v>4655</v>
      </c>
      <c r="B2326" t="s">
        <v>4656</v>
      </c>
      <c r="C2326"/>
      <c r="I2326" s="61" t="s">
        <v>4742</v>
      </c>
      <c r="J2326" s="78" t="s">
        <v>4743</v>
      </c>
    </row>
    <row r="2327" spans="1:10" ht="15" customHeight="1">
      <c r="A2327" s="64" t="s">
        <v>3083</v>
      </c>
      <c r="B2327" s="64" t="s">
        <v>3084</v>
      </c>
      <c r="C2327" s="64"/>
      <c r="D2327" s="67" t="str">
        <f>_xlfn.XLOOKUP($E2327,Data!$B1:$B182,Data!$A1:$A182,"-")</f>
        <v>775000</v>
      </c>
      <c r="E2327" s="71" t="s">
        <v>3950</v>
      </c>
      <c r="F2327" s="67" t="str">
        <f>_xlfn.XLOOKUP($G2327,Data!$F1:$F182,Data!$E1:$E182,"-")</f>
        <v>12</v>
      </c>
      <c r="G2327" s="74" t="s">
        <v>3673</v>
      </c>
      <c r="H2327" s="74"/>
      <c r="I2327" s="70" t="s">
        <v>3641</v>
      </c>
      <c r="J2327" s="68" t="str">
        <f>_xlfn.XLOOKUP(I2327,Data!$C$3:$C$11,Data!$D$3:$D$11,"-")</f>
        <v>Warehouse</v>
      </c>
    </row>
    <row r="2328" spans="1:10" ht="15" customHeight="1">
      <c r="A2328" s="64" t="s">
        <v>3085</v>
      </c>
      <c r="B2328" s="64" t="s">
        <v>3086</v>
      </c>
      <c r="C2328" s="64"/>
      <c r="D2328" s="67" t="str">
        <f>_xlfn.XLOOKUP($E2328,Data!$B1:$B182,Data!$A1:$A182,"-")</f>
        <v>775000</v>
      </c>
      <c r="E2328" s="71" t="s">
        <v>3950</v>
      </c>
      <c r="F2328" s="67" t="str">
        <f>_xlfn.XLOOKUP($G2328,Data!$F1:$F182,Data!$E1:$E182,"-")</f>
        <v>06</v>
      </c>
      <c r="G2328" s="74" t="s">
        <v>3647</v>
      </c>
      <c r="H2328" s="74"/>
      <c r="I2328" s="70" t="s">
        <v>3620</v>
      </c>
      <c r="J2328" s="68" t="str">
        <f>_xlfn.XLOOKUP(I2328,Data!$C$3:$C$11,Data!$D$3:$D$11,"-")</f>
        <v>Admin</v>
      </c>
    </row>
    <row r="2329" spans="1:10" ht="15" customHeight="1">
      <c r="A2329" s="64" t="s">
        <v>3087</v>
      </c>
      <c r="B2329" s="64" t="s">
        <v>3088</v>
      </c>
      <c r="C2329" s="64"/>
      <c r="D2329" s="67" t="str">
        <f>_xlfn.XLOOKUP($E2329,Data!$B1:$B182,Data!$A1:$A182,"-")</f>
        <v>775000</v>
      </c>
      <c r="E2329" s="71" t="s">
        <v>3950</v>
      </c>
      <c r="F2329" s="67" t="str">
        <f>_xlfn.XLOOKUP($G2329,Data!$F1:$F182,Data!$E1:$E182,"-")</f>
        <v>01</v>
      </c>
      <c r="G2329" s="74" t="s">
        <v>3622</v>
      </c>
      <c r="H2329" s="74"/>
      <c r="I2329" s="70" t="s">
        <v>3620</v>
      </c>
      <c r="J2329" s="68" t="str">
        <f>_xlfn.XLOOKUP(I2329,Data!$C$3:$C$11,Data!$D$3:$D$11,"-")</f>
        <v>Admin</v>
      </c>
    </row>
    <row r="2330" spans="1:10" ht="15" customHeight="1">
      <c r="A2330" s="64" t="s">
        <v>3089</v>
      </c>
      <c r="B2330" s="64" t="s">
        <v>3090</v>
      </c>
      <c r="C2330" s="64"/>
      <c r="D2330" s="67" t="str">
        <f>_xlfn.XLOOKUP($E2330,Data!$B1:$B182,Data!$A1:$A182,"-")</f>
        <v>775000</v>
      </c>
      <c r="E2330" s="71" t="s">
        <v>3950</v>
      </c>
      <c r="F2330" s="67" t="str">
        <f>_xlfn.XLOOKUP($G2330,Data!$F1:$F182,Data!$E1:$E182,"-")</f>
        <v>03</v>
      </c>
      <c r="G2330" s="74" t="s">
        <v>3634</v>
      </c>
      <c r="H2330" s="74"/>
      <c r="I2330" s="70" t="s">
        <v>3620</v>
      </c>
      <c r="J2330" s="68" t="str">
        <f>_xlfn.XLOOKUP(I2330,Data!$C$3:$C$11,Data!$D$3:$D$11,"-")</f>
        <v>Admin</v>
      </c>
    </row>
    <row r="2331" spans="1:10" ht="15" customHeight="1">
      <c r="A2331" s="64" t="s">
        <v>3091</v>
      </c>
      <c r="B2331" s="64" t="s">
        <v>3092</v>
      </c>
      <c r="C2331" s="64"/>
      <c r="D2331" s="67" t="str">
        <f>_xlfn.XLOOKUP($E2331,Data!$B1:$B182,Data!$A1:$A182,"-")</f>
        <v>775000</v>
      </c>
      <c r="E2331" s="71" t="s">
        <v>3950</v>
      </c>
      <c r="F2331" s="67" t="str">
        <f>_xlfn.XLOOKUP($G2331,Data!$F1:$F182,Data!$E1:$E182,"-")</f>
        <v>04</v>
      </c>
      <c r="G2331" s="74" t="s">
        <v>3638</v>
      </c>
      <c r="H2331" s="74"/>
      <c r="I2331" s="70" t="s">
        <v>3620</v>
      </c>
      <c r="J2331" s="68" t="str">
        <f>_xlfn.XLOOKUP(I2331,Data!$C$3:$C$11,Data!$D$3:$D$11,"-")</f>
        <v>Admin</v>
      </c>
    </row>
    <row r="2332" spans="1:10" ht="15" customHeight="1">
      <c r="A2332" s="64" t="s">
        <v>3093</v>
      </c>
      <c r="B2332" s="64" t="s">
        <v>3094</v>
      </c>
      <c r="C2332" s="64"/>
      <c r="D2332" s="67" t="str">
        <f>_xlfn.XLOOKUP($E2332,Data!$B1:$B182,Data!$A1:$A182,"-")</f>
        <v>775000</v>
      </c>
      <c r="E2332" s="71" t="s">
        <v>3950</v>
      </c>
      <c r="F2332" s="67" t="str">
        <f>_xlfn.XLOOKUP($G2332,Data!$F1:$F182,Data!$E1:$E182,"-")</f>
        <v>08</v>
      </c>
      <c r="G2332" s="74" t="s">
        <v>3657</v>
      </c>
      <c r="H2332" s="74"/>
      <c r="I2332" s="70" t="s">
        <v>3620</v>
      </c>
      <c r="J2332" s="68" t="str">
        <f>_xlfn.XLOOKUP(I2332,Data!$C$3:$C$11,Data!$D$3:$D$11,"-")</f>
        <v>Admin</v>
      </c>
    </row>
    <row r="2333" spans="1:10" ht="15" customHeight="1">
      <c r="A2333" s="64" t="s">
        <v>3095</v>
      </c>
      <c r="B2333" s="64" t="s">
        <v>3096</v>
      </c>
      <c r="C2333" s="64"/>
      <c r="D2333" s="67" t="str">
        <f>_xlfn.XLOOKUP($E2333,Data!$B1:$B182,Data!$A1:$A182,"-")</f>
        <v>775000</v>
      </c>
      <c r="E2333" s="71" t="s">
        <v>3950</v>
      </c>
      <c r="F2333" s="67" t="str">
        <f>_xlfn.XLOOKUP($G2333,Data!$F1:$F182,Data!$E1:$E182,"-")</f>
        <v>02</v>
      </c>
      <c r="G2333" s="74" t="s">
        <v>3628</v>
      </c>
      <c r="H2333" s="74"/>
      <c r="I2333" s="70" t="s">
        <v>3620</v>
      </c>
      <c r="J2333" s="68" t="str">
        <f>_xlfn.XLOOKUP(I2333,Data!$C$3:$C$11,Data!$D$3:$D$11,"-")</f>
        <v>Admin</v>
      </c>
    </row>
    <row r="2334" spans="1:10" ht="15" customHeight="1">
      <c r="A2334" s="64" t="s">
        <v>3097</v>
      </c>
      <c r="B2334" s="64" t="s">
        <v>3098</v>
      </c>
      <c r="C2334" s="64"/>
      <c r="D2334" s="67" t="str">
        <f>_xlfn.XLOOKUP($E2334,Data!$B1:$B182,Data!$A1:$A182,"-")</f>
        <v>775000</v>
      </c>
      <c r="E2334" s="73" t="s">
        <v>3950</v>
      </c>
      <c r="F2334" s="67"/>
      <c r="G2334" s="74" t="s">
        <v>3665</v>
      </c>
      <c r="H2334" s="74"/>
      <c r="I2334" s="70" t="s">
        <v>3625</v>
      </c>
      <c r="J2334" s="68" t="str">
        <f>_xlfn.XLOOKUP(I2334,Data!$C$3:$C$11,Data!$D$3:$D$11,"-")</f>
        <v>10th Street Retail</v>
      </c>
    </row>
    <row r="2335" spans="1:10" ht="15" customHeight="1">
      <c r="A2335" s="64" t="s">
        <v>3099</v>
      </c>
      <c r="B2335" s="64" t="s">
        <v>3098</v>
      </c>
      <c r="C2335" s="64"/>
      <c r="D2335" s="67" t="str">
        <f>_xlfn.XLOOKUP($E2335,Data!$B1:$B182,Data!$A1:$A182,"-")</f>
        <v>775000</v>
      </c>
      <c r="E2335" s="73" t="s">
        <v>3950</v>
      </c>
      <c r="F2335" s="67"/>
      <c r="G2335" s="74" t="s">
        <v>3665</v>
      </c>
      <c r="H2335" s="74"/>
      <c r="I2335" s="70" t="s">
        <v>3631</v>
      </c>
      <c r="J2335" s="68" t="str">
        <f>_xlfn.XLOOKUP(I2335,Data!$C$3:$C$11,Data!$D$3:$D$11,"-")</f>
        <v>Chinook Retail</v>
      </c>
    </row>
    <row r="2336" spans="1:10" ht="15" customHeight="1">
      <c r="A2336" s="64" t="s">
        <v>3100</v>
      </c>
      <c r="B2336" s="64" t="s">
        <v>3098</v>
      </c>
      <c r="C2336" s="64"/>
      <c r="D2336" s="67" t="str">
        <f>_xlfn.XLOOKUP($E2336,Data!$B1:$B182,Data!$A1:$A182,"-")</f>
        <v>775000</v>
      </c>
      <c r="E2336" s="73" t="s">
        <v>3950</v>
      </c>
      <c r="F2336" s="67"/>
      <c r="G2336" s="74" t="s">
        <v>3665</v>
      </c>
      <c r="H2336" s="74"/>
      <c r="I2336" s="70" t="s">
        <v>3635</v>
      </c>
      <c r="J2336" s="68" t="str">
        <f>_xlfn.XLOOKUP(I2336,Data!$C$3:$C$11,Data!$D$3:$D$11,"-")</f>
        <v>Crowfoot Retail</v>
      </c>
    </row>
    <row r="2337" spans="1:10" ht="15" customHeight="1">
      <c r="A2337" t="s">
        <v>4657</v>
      </c>
      <c r="B2337" t="s">
        <v>3098</v>
      </c>
      <c r="C2337"/>
      <c r="I2337" s="61" t="s">
        <v>4742</v>
      </c>
      <c r="J2337" s="78" t="s">
        <v>4743</v>
      </c>
    </row>
    <row r="2338" spans="1:10" ht="15" customHeight="1">
      <c r="A2338" s="64" t="s">
        <v>3101</v>
      </c>
      <c r="B2338" s="64" t="s">
        <v>3102</v>
      </c>
      <c r="C2338" s="64"/>
      <c r="D2338" s="67" t="str">
        <f>_xlfn.XLOOKUP($E2338,Data!$B1:$B182,Data!$A1:$A182,"-")</f>
        <v>775000</v>
      </c>
      <c r="E2338" s="73" t="s">
        <v>3950</v>
      </c>
      <c r="F2338" s="67"/>
      <c r="G2338" s="74" t="s">
        <v>3665</v>
      </c>
      <c r="H2338" s="74"/>
      <c r="I2338" s="70" t="s">
        <v>3625</v>
      </c>
      <c r="J2338" s="68" t="str">
        <f>_xlfn.XLOOKUP(I2338,Data!$C$3:$C$11,Data!$D$3:$D$11,"-")</f>
        <v>10th Street Retail</v>
      </c>
    </row>
    <row r="2339" spans="1:10" ht="15" customHeight="1">
      <c r="A2339" s="64" t="s">
        <v>3103</v>
      </c>
      <c r="B2339" s="64" t="s">
        <v>3102</v>
      </c>
      <c r="C2339" s="64"/>
      <c r="D2339" s="67" t="str">
        <f>_xlfn.XLOOKUP($E2339,Data!$B1:$B182,Data!$A1:$A182,"-")</f>
        <v>775000</v>
      </c>
      <c r="E2339" s="73" t="s">
        <v>3950</v>
      </c>
      <c r="F2339" s="67"/>
      <c r="G2339" s="74" t="s">
        <v>3665</v>
      </c>
      <c r="H2339" s="74"/>
      <c r="I2339" s="70" t="s">
        <v>3631</v>
      </c>
      <c r="J2339" s="68" t="str">
        <f>_xlfn.XLOOKUP(I2339,Data!$C$3:$C$11,Data!$D$3:$D$11,"-")</f>
        <v>Chinook Retail</v>
      </c>
    </row>
    <row r="2340" spans="1:10" ht="15" customHeight="1">
      <c r="A2340" s="64" t="s">
        <v>3104</v>
      </c>
      <c r="B2340" s="64" t="s">
        <v>3102</v>
      </c>
      <c r="C2340" s="64"/>
      <c r="D2340" s="67" t="str">
        <f>_xlfn.XLOOKUP($E2340,Data!$B1:$B182,Data!$A1:$A182,"-")</f>
        <v>775000</v>
      </c>
      <c r="E2340" s="73" t="s">
        <v>3950</v>
      </c>
      <c r="F2340" s="67"/>
      <c r="G2340" s="74" t="s">
        <v>3665</v>
      </c>
      <c r="H2340" s="74"/>
      <c r="I2340" s="70" t="s">
        <v>3635</v>
      </c>
      <c r="J2340" s="68" t="str">
        <f>_xlfn.XLOOKUP(I2340,Data!$C$3:$C$11,Data!$D$3:$D$11,"-")</f>
        <v>Crowfoot Retail</v>
      </c>
    </row>
    <row r="2341" spans="1:10" ht="15" customHeight="1">
      <c r="A2341" t="s">
        <v>4658</v>
      </c>
      <c r="B2341" t="s">
        <v>3102</v>
      </c>
      <c r="C2341"/>
      <c r="I2341" s="61" t="s">
        <v>4742</v>
      </c>
      <c r="J2341" s="78" t="s">
        <v>4743</v>
      </c>
    </row>
    <row r="2342" spans="1:10" ht="15" customHeight="1">
      <c r="A2342" s="64" t="s">
        <v>3105</v>
      </c>
      <c r="B2342" s="64" t="s">
        <v>3106</v>
      </c>
      <c r="C2342" s="64"/>
      <c r="D2342" s="67" t="str">
        <f>_xlfn.XLOOKUP($E2342,Data!$B1:$B182,Data!$A1:$A182,"-")</f>
        <v>775000</v>
      </c>
      <c r="E2342" s="73" t="s">
        <v>3950</v>
      </c>
      <c r="F2342" s="67"/>
      <c r="G2342" s="74" t="s">
        <v>3665</v>
      </c>
      <c r="H2342" s="74"/>
      <c r="I2342" s="70" t="s">
        <v>3625</v>
      </c>
      <c r="J2342" s="68" t="str">
        <f>_xlfn.XLOOKUP(I2342,Data!$C$3:$C$11,Data!$D$3:$D$11,"-")</f>
        <v>10th Street Retail</v>
      </c>
    </row>
    <row r="2343" spans="1:10" ht="15" customHeight="1">
      <c r="A2343" s="64" t="s">
        <v>3107</v>
      </c>
      <c r="B2343" s="64" t="s">
        <v>3106</v>
      </c>
      <c r="C2343" s="64"/>
      <c r="D2343" s="67" t="str">
        <f>_xlfn.XLOOKUP($E2343,Data!$B1:$B182,Data!$A1:$A182,"-")</f>
        <v>775000</v>
      </c>
      <c r="E2343" s="73" t="s">
        <v>3950</v>
      </c>
      <c r="F2343" s="67"/>
      <c r="G2343" s="74" t="s">
        <v>3665</v>
      </c>
      <c r="H2343" s="74"/>
      <c r="I2343" s="70" t="s">
        <v>3631</v>
      </c>
      <c r="J2343" s="68" t="str">
        <f>_xlfn.XLOOKUP(I2343,Data!$C$3:$C$11,Data!$D$3:$D$11,"-")</f>
        <v>Chinook Retail</v>
      </c>
    </row>
    <row r="2344" spans="1:10" ht="15" customHeight="1">
      <c r="A2344" s="64" t="s">
        <v>3108</v>
      </c>
      <c r="B2344" s="64" t="s">
        <v>3106</v>
      </c>
      <c r="C2344" s="64"/>
      <c r="D2344" s="67" t="str">
        <f>_xlfn.XLOOKUP($E2344,Data!$B1:$B182,Data!$A1:$A182,"-")</f>
        <v>775000</v>
      </c>
      <c r="E2344" s="73" t="s">
        <v>3950</v>
      </c>
      <c r="F2344" s="67"/>
      <c r="G2344" s="74" t="s">
        <v>4001</v>
      </c>
      <c r="H2344" s="74"/>
      <c r="I2344" s="70" t="s">
        <v>3635</v>
      </c>
      <c r="J2344" s="68" t="str">
        <f>_xlfn.XLOOKUP(I2344,Data!$C$3:$C$11,Data!$D$3:$D$11,"-")</f>
        <v>Crowfoot Retail</v>
      </c>
    </row>
    <row r="2345" spans="1:10" ht="15" customHeight="1">
      <c r="A2345" t="s">
        <v>4659</v>
      </c>
      <c r="B2345" t="s">
        <v>3106</v>
      </c>
      <c r="C2345"/>
      <c r="I2345" s="61" t="s">
        <v>4742</v>
      </c>
      <c r="J2345" s="78" t="s">
        <v>4743</v>
      </c>
    </row>
    <row r="2346" spans="1:10" ht="15" customHeight="1">
      <c r="A2346" s="64" t="s">
        <v>3109</v>
      </c>
      <c r="B2346" s="64" t="s">
        <v>3110</v>
      </c>
      <c r="C2346" s="64"/>
      <c r="D2346" s="67" t="str">
        <f>_xlfn.XLOOKUP($E2346,Data!$B1:$B182,Data!$A1:$A182,"-")</f>
        <v>775000</v>
      </c>
      <c r="E2346" s="73" t="s">
        <v>3950</v>
      </c>
      <c r="F2346" s="67"/>
      <c r="G2346" s="74" t="s">
        <v>4001</v>
      </c>
      <c r="H2346" s="74"/>
      <c r="I2346" s="70" t="s">
        <v>3625</v>
      </c>
      <c r="J2346" s="68" t="str">
        <f>_xlfn.XLOOKUP(I2346,Data!$C$3:$C$11,Data!$D$3:$D$11,"-")</f>
        <v>10th Street Retail</v>
      </c>
    </row>
    <row r="2347" spans="1:10" ht="15" customHeight="1">
      <c r="A2347" s="64" t="s">
        <v>3111</v>
      </c>
      <c r="B2347" s="64" t="s">
        <v>3110</v>
      </c>
      <c r="C2347" s="64"/>
      <c r="D2347" s="67" t="str">
        <f>_xlfn.XLOOKUP($E2347,Data!$B1:$B182,Data!$A1:$A182,"-")</f>
        <v>775000</v>
      </c>
      <c r="E2347" s="73" t="s">
        <v>3950</v>
      </c>
      <c r="F2347" s="67"/>
      <c r="G2347" s="74" t="s">
        <v>4001</v>
      </c>
      <c r="H2347" s="74"/>
      <c r="I2347" s="70" t="s">
        <v>3631</v>
      </c>
      <c r="J2347" s="68" t="str">
        <f>_xlfn.XLOOKUP(I2347,Data!$C$3:$C$11,Data!$D$3:$D$11,"-")</f>
        <v>Chinook Retail</v>
      </c>
    </row>
    <row r="2348" spans="1:10" ht="15" customHeight="1">
      <c r="A2348" s="64" t="s">
        <v>3112</v>
      </c>
      <c r="B2348" s="64" t="s">
        <v>3110</v>
      </c>
      <c r="C2348" s="64"/>
      <c r="D2348" s="67" t="str">
        <f>_xlfn.XLOOKUP($E2348,Data!$B1:$B182,Data!$A1:$A182,"-")</f>
        <v>775000</v>
      </c>
      <c r="E2348" s="73" t="s">
        <v>3950</v>
      </c>
      <c r="F2348" s="67"/>
      <c r="G2348" s="74" t="s">
        <v>4001</v>
      </c>
      <c r="H2348" s="74"/>
      <c r="I2348" s="70" t="s">
        <v>3635</v>
      </c>
      <c r="J2348" s="68" t="str">
        <f>_xlfn.XLOOKUP(I2348,Data!$C$3:$C$11,Data!$D$3:$D$11,"-")</f>
        <v>Crowfoot Retail</v>
      </c>
    </row>
    <row r="2349" spans="1:10" ht="15" customHeight="1">
      <c r="A2349" t="s">
        <v>4660</v>
      </c>
      <c r="B2349" t="s">
        <v>3110</v>
      </c>
      <c r="C2349"/>
      <c r="I2349" s="61" t="s">
        <v>4742</v>
      </c>
      <c r="J2349" s="78" t="s">
        <v>4743</v>
      </c>
    </row>
    <row r="2350" spans="1:10" ht="15" customHeight="1">
      <c r="A2350" s="64" t="s">
        <v>3113</v>
      </c>
      <c r="B2350" s="64" t="s">
        <v>3114</v>
      </c>
      <c r="C2350" s="64"/>
      <c r="D2350" s="67" t="str">
        <f>_xlfn.XLOOKUP($E2350,Data!$B1:$B182,Data!$A1:$A182,"-")</f>
        <v>775000</v>
      </c>
      <c r="E2350" s="73" t="s">
        <v>3950</v>
      </c>
      <c r="F2350" s="67"/>
      <c r="G2350" s="74" t="s">
        <v>4001</v>
      </c>
      <c r="H2350" s="74"/>
      <c r="I2350" s="70" t="s">
        <v>3625</v>
      </c>
      <c r="J2350" s="68" t="str">
        <f>_xlfn.XLOOKUP(I2350,Data!$C$3:$C$11,Data!$D$3:$D$11,"-")</f>
        <v>10th Street Retail</v>
      </c>
    </row>
    <row r="2351" spans="1:10" ht="15" customHeight="1">
      <c r="A2351" s="64" t="s">
        <v>3115</v>
      </c>
      <c r="B2351" s="64" t="s">
        <v>3114</v>
      </c>
      <c r="C2351" s="64"/>
      <c r="D2351" s="67" t="str">
        <f>_xlfn.XLOOKUP($E2351,Data!$B1:$B182,Data!$A1:$A182,"-")</f>
        <v>775000</v>
      </c>
      <c r="E2351" s="73" t="s">
        <v>3950</v>
      </c>
      <c r="F2351" s="67"/>
      <c r="G2351" s="74" t="s">
        <v>4001</v>
      </c>
      <c r="H2351" s="74"/>
      <c r="I2351" s="70" t="s">
        <v>3631</v>
      </c>
      <c r="J2351" s="68" t="str">
        <f>_xlfn.XLOOKUP(I2351,Data!$C$3:$C$11,Data!$D$3:$D$11,"-")</f>
        <v>Chinook Retail</v>
      </c>
    </row>
    <row r="2352" spans="1:10" ht="15" customHeight="1">
      <c r="A2352" s="64" t="s">
        <v>3116</v>
      </c>
      <c r="B2352" s="64" t="s">
        <v>3114</v>
      </c>
      <c r="C2352" s="64"/>
      <c r="D2352" s="67" t="str">
        <f>_xlfn.XLOOKUP($E2352,Data!$B1:$B182,Data!$A1:$A182,"-")</f>
        <v>775000</v>
      </c>
      <c r="E2352" s="73" t="s">
        <v>3950</v>
      </c>
      <c r="F2352" s="67"/>
      <c r="G2352" s="74" t="s">
        <v>4001</v>
      </c>
      <c r="H2352" s="74"/>
      <c r="I2352" s="70" t="s">
        <v>3635</v>
      </c>
      <c r="J2352" s="68" t="str">
        <f>_xlfn.XLOOKUP(I2352,Data!$C$3:$C$11,Data!$D$3:$D$11,"-")</f>
        <v>Crowfoot Retail</v>
      </c>
    </row>
    <row r="2353" spans="1:10" ht="15" customHeight="1">
      <c r="A2353" t="s">
        <v>4661</v>
      </c>
      <c r="B2353" t="s">
        <v>3114</v>
      </c>
      <c r="C2353"/>
      <c r="I2353" s="61" t="s">
        <v>4742</v>
      </c>
      <c r="J2353" s="78" t="s">
        <v>4743</v>
      </c>
    </row>
    <row r="2354" spans="1:10" ht="15" customHeight="1">
      <c r="A2354" s="64" t="s">
        <v>3117</v>
      </c>
      <c r="B2354" s="64" t="s">
        <v>3118</v>
      </c>
      <c r="C2354" s="64"/>
      <c r="D2354" s="67" t="str">
        <f>_xlfn.XLOOKUP($E2354,Data!$B1:$B182,Data!$A1:$A182,"-")</f>
        <v>775000</v>
      </c>
      <c r="E2354" s="73" t="s">
        <v>3950</v>
      </c>
      <c r="F2354" s="67"/>
      <c r="G2354" s="74" t="s">
        <v>4001</v>
      </c>
      <c r="H2354" s="74"/>
      <c r="I2354" s="70" t="s">
        <v>3625</v>
      </c>
      <c r="J2354" s="68" t="str">
        <f>_xlfn.XLOOKUP(I2354,Data!$C$3:$C$11,Data!$D$3:$D$11,"-")</f>
        <v>10th Street Retail</v>
      </c>
    </row>
    <row r="2355" spans="1:10" ht="15" customHeight="1">
      <c r="A2355" s="64" t="s">
        <v>3119</v>
      </c>
      <c r="B2355" s="64" t="s">
        <v>3118</v>
      </c>
      <c r="C2355" s="64"/>
      <c r="D2355" s="67" t="str">
        <f>_xlfn.XLOOKUP($E2355,Data!$B1:$B182,Data!$A1:$A182,"-")</f>
        <v>775000</v>
      </c>
      <c r="E2355" s="73" t="s">
        <v>3950</v>
      </c>
      <c r="F2355" s="67"/>
      <c r="G2355" s="74" t="s">
        <v>3665</v>
      </c>
      <c r="H2355" s="74"/>
      <c r="I2355" s="70" t="s">
        <v>3631</v>
      </c>
      <c r="J2355" s="68" t="str">
        <f>_xlfn.XLOOKUP(I2355,Data!$C$3:$C$11,Data!$D$3:$D$11,"-")</f>
        <v>Chinook Retail</v>
      </c>
    </row>
    <row r="2356" spans="1:10" ht="15" customHeight="1">
      <c r="A2356" s="64" t="s">
        <v>3120</v>
      </c>
      <c r="B2356" s="64" t="s">
        <v>3118</v>
      </c>
      <c r="C2356" s="64"/>
      <c r="D2356" s="67" t="str">
        <f>_xlfn.XLOOKUP($E2356,Data!$B1:$B182,Data!$A1:$A182,"-")</f>
        <v>775000</v>
      </c>
      <c r="E2356" s="73" t="s">
        <v>3950</v>
      </c>
      <c r="F2356" s="67"/>
      <c r="G2356" s="74" t="s">
        <v>3665</v>
      </c>
      <c r="H2356" s="74"/>
      <c r="I2356" s="70" t="s">
        <v>3635</v>
      </c>
      <c r="J2356" s="68" t="str">
        <f>_xlfn.XLOOKUP(I2356,Data!$C$3:$C$11,Data!$D$3:$D$11,"-")</f>
        <v>Crowfoot Retail</v>
      </c>
    </row>
    <row r="2357" spans="1:10" ht="15" customHeight="1">
      <c r="A2357" t="s">
        <v>4662</v>
      </c>
      <c r="B2357" t="s">
        <v>3118</v>
      </c>
      <c r="C2357"/>
      <c r="I2357" s="61" t="s">
        <v>4742</v>
      </c>
      <c r="J2357" s="78" t="s">
        <v>4743</v>
      </c>
    </row>
    <row r="2358" spans="1:10" ht="15" customHeight="1">
      <c r="A2358" s="64" t="s">
        <v>3121</v>
      </c>
      <c r="B2358" s="64" t="s">
        <v>3122</v>
      </c>
      <c r="C2358" s="64"/>
      <c r="D2358" s="67" t="str">
        <f>_xlfn.XLOOKUP($E2358,Data!$B1:$B182,Data!$A1:$A182,"-")</f>
        <v>760001</v>
      </c>
      <c r="E2358" s="73" t="s">
        <v>3939</v>
      </c>
      <c r="F2358" s="67" t="str">
        <f>_xlfn.XLOOKUP($G2358,Data!$F1:$F182,Data!$E1:$E182,"-")</f>
        <v>05</v>
      </c>
      <c r="G2358" s="73" t="s">
        <v>3644</v>
      </c>
      <c r="H2358" s="74"/>
      <c r="I2358" s="70" t="s">
        <v>3625</v>
      </c>
      <c r="J2358" s="68" t="str">
        <f>_xlfn.XLOOKUP(I2358,Data!$C$3:$C$11,Data!$D$3:$D$11,"-")</f>
        <v>10th Street Retail</v>
      </c>
    </row>
    <row r="2359" spans="1:10" ht="15" customHeight="1">
      <c r="A2359" s="64" t="s">
        <v>3123</v>
      </c>
      <c r="B2359" s="64" t="s">
        <v>3122</v>
      </c>
      <c r="C2359" s="64"/>
      <c r="D2359" s="67" t="str">
        <f>_xlfn.XLOOKUP($E2359,Data!$B1:$B182,Data!$A1:$A182,"-")</f>
        <v>760001</v>
      </c>
      <c r="E2359" s="73" t="s">
        <v>3939</v>
      </c>
      <c r="F2359" s="67" t="str">
        <f>_xlfn.XLOOKUP($G2359,Data!$F1:$F182,Data!$E1:$E182,"-")</f>
        <v>05</v>
      </c>
      <c r="G2359" s="73" t="s">
        <v>3644</v>
      </c>
      <c r="H2359" s="74"/>
      <c r="I2359" s="70" t="s">
        <v>3631</v>
      </c>
      <c r="J2359" s="68" t="str">
        <f>_xlfn.XLOOKUP(I2359,Data!$C$3:$C$11,Data!$D$3:$D$11,"-")</f>
        <v>Chinook Retail</v>
      </c>
    </row>
    <row r="2360" spans="1:10" ht="15" customHeight="1">
      <c r="A2360" s="64" t="s">
        <v>3124</v>
      </c>
      <c r="B2360" s="64" t="s">
        <v>3122</v>
      </c>
      <c r="C2360" s="64"/>
      <c r="D2360" s="67" t="str">
        <f>_xlfn.XLOOKUP($E2360,Data!$B1:$B182,Data!$A1:$A182,"-")</f>
        <v>760001</v>
      </c>
      <c r="E2360" s="73" t="s">
        <v>3939</v>
      </c>
      <c r="F2360" s="67" t="str">
        <f>_xlfn.XLOOKUP($G2360,Data!$F1:$F182,Data!$E1:$E182,"-")</f>
        <v>05</v>
      </c>
      <c r="G2360" s="73" t="s">
        <v>3644</v>
      </c>
      <c r="H2360" s="74"/>
      <c r="I2360" s="70" t="s">
        <v>3635</v>
      </c>
      <c r="J2360" s="68" t="str">
        <f>_xlfn.XLOOKUP(I2360,Data!$C$3:$C$11,Data!$D$3:$D$11,"-")</f>
        <v>Crowfoot Retail</v>
      </c>
    </row>
    <row r="2361" spans="1:10" ht="15" customHeight="1">
      <c r="A2361" t="s">
        <v>4663</v>
      </c>
      <c r="B2361" t="s">
        <v>3122</v>
      </c>
      <c r="C2361"/>
      <c r="I2361" s="61" t="s">
        <v>4742</v>
      </c>
      <c r="J2361" s="78" t="s">
        <v>4743</v>
      </c>
    </row>
    <row r="2362" spans="1:10" ht="15" customHeight="1">
      <c r="A2362" s="64" t="s">
        <v>3125</v>
      </c>
      <c r="B2362" s="64" t="s">
        <v>3122</v>
      </c>
      <c r="C2362" s="64"/>
      <c r="D2362" s="67" t="str">
        <f>_xlfn.XLOOKUP($E2362,Data!$B1:$B182,Data!$A1:$A182,"-")</f>
        <v>760001</v>
      </c>
      <c r="E2362" s="73" t="s">
        <v>3939</v>
      </c>
      <c r="F2362" s="67" t="str">
        <f>_xlfn.XLOOKUP($G2362,Data!$F1:$F182,Data!$E1:$E182,"-")</f>
        <v>05</v>
      </c>
      <c r="G2362" s="74" t="s">
        <v>3644</v>
      </c>
      <c r="H2362" s="74"/>
      <c r="I2362" s="70" t="s">
        <v>3641</v>
      </c>
      <c r="J2362" s="68" t="str">
        <f>_xlfn.XLOOKUP(I2362,Data!$C$3:$C$11,Data!$D$3:$D$11,"-")</f>
        <v>Warehouse</v>
      </c>
    </row>
    <row r="2363" spans="1:10" ht="15" customHeight="1">
      <c r="A2363" s="64" t="s">
        <v>3126</v>
      </c>
      <c r="B2363" s="64" t="s">
        <v>3127</v>
      </c>
      <c r="C2363" s="64"/>
      <c r="D2363" s="67" t="str">
        <f>_xlfn.XLOOKUP($E2363,Data!$B1:$B182,Data!$A1:$A182,"-")</f>
        <v>760001</v>
      </c>
      <c r="E2363" s="71" t="s">
        <v>3939</v>
      </c>
      <c r="F2363" s="67" t="str">
        <f>_xlfn.XLOOKUP($G2363,Data!$F1:$F182,Data!$E1:$E182,"-")</f>
        <v>05</v>
      </c>
      <c r="G2363" s="73" t="s">
        <v>3644</v>
      </c>
      <c r="H2363" s="74"/>
      <c r="I2363" s="70" t="s">
        <v>3620</v>
      </c>
      <c r="J2363" s="68" t="str">
        <f>_xlfn.XLOOKUP(I2363,Data!$C$3:$C$11,Data!$D$3:$D$11,"-")</f>
        <v>Admin</v>
      </c>
    </row>
    <row r="2364" spans="1:10" ht="15" customHeight="1">
      <c r="A2364" s="64" t="s">
        <v>3128</v>
      </c>
      <c r="B2364" s="64" t="s">
        <v>3129</v>
      </c>
      <c r="C2364" s="64"/>
      <c r="D2364" s="67" t="str">
        <f>_xlfn.XLOOKUP($E2364,Data!$B1:$B182,Data!$A1:$A182,"-")</f>
        <v>760001</v>
      </c>
      <c r="E2364" s="73" t="s">
        <v>3939</v>
      </c>
      <c r="F2364" s="67" t="str">
        <f>_xlfn.XLOOKUP($G2364,Data!$F1:$F182,Data!$E1:$E182,"-")</f>
        <v>05</v>
      </c>
      <c r="G2364" s="73" t="s">
        <v>3644</v>
      </c>
      <c r="H2364" s="74"/>
      <c r="I2364" s="70" t="s">
        <v>3625</v>
      </c>
      <c r="J2364" s="68" t="str">
        <f>_xlfn.XLOOKUP(I2364,Data!$C$3:$C$11,Data!$D$3:$D$11,"-")</f>
        <v>10th Street Retail</v>
      </c>
    </row>
    <row r="2365" spans="1:10" ht="15" customHeight="1">
      <c r="A2365" s="64" t="s">
        <v>3130</v>
      </c>
      <c r="B2365" s="64" t="s">
        <v>3129</v>
      </c>
      <c r="C2365" s="64"/>
      <c r="D2365" s="67" t="str">
        <f>_xlfn.XLOOKUP($E2365,Data!$B1:$B182,Data!$A1:$A182,"-")</f>
        <v>760001</v>
      </c>
      <c r="E2365" s="73" t="s">
        <v>3939</v>
      </c>
      <c r="F2365" s="67" t="str">
        <f>_xlfn.XLOOKUP($G2365,Data!$F1:$F182,Data!$E1:$E182,"-")</f>
        <v>05</v>
      </c>
      <c r="G2365" s="73" t="s">
        <v>3644</v>
      </c>
      <c r="H2365" s="74"/>
      <c r="I2365" s="70" t="s">
        <v>3631</v>
      </c>
      <c r="J2365" s="68" t="str">
        <f>_xlfn.XLOOKUP(I2365,Data!$C$3:$C$11,Data!$D$3:$D$11,"-")</f>
        <v>Chinook Retail</v>
      </c>
    </row>
    <row r="2366" spans="1:10" ht="15" customHeight="1">
      <c r="A2366" t="s">
        <v>4664</v>
      </c>
      <c r="B2366" t="s">
        <v>3129</v>
      </c>
      <c r="C2366"/>
      <c r="I2366" s="61" t="s">
        <v>4742</v>
      </c>
      <c r="J2366" s="78" t="s">
        <v>4743</v>
      </c>
    </row>
    <row r="2367" spans="1:10" ht="15" customHeight="1">
      <c r="A2367" s="64" t="s">
        <v>3131</v>
      </c>
      <c r="B2367" s="64" t="s">
        <v>3129</v>
      </c>
      <c r="C2367" s="64"/>
      <c r="D2367" s="67" t="str">
        <f>_xlfn.XLOOKUP($E2367,Data!$B1:$B182,Data!$A1:$A182,"-")</f>
        <v>760001</v>
      </c>
      <c r="E2367" s="71" t="s">
        <v>3939</v>
      </c>
      <c r="F2367" s="67" t="str">
        <f>_xlfn.XLOOKUP($G2367,Data!$F1:$F182,Data!$E1:$E182,"-")</f>
        <v>05</v>
      </c>
      <c r="G2367" s="74" t="s">
        <v>3644</v>
      </c>
      <c r="H2367" s="74"/>
      <c r="I2367" s="70" t="s">
        <v>3641</v>
      </c>
      <c r="J2367" s="68" t="str">
        <f>_xlfn.XLOOKUP(I2367,Data!$C$3:$C$11,Data!$D$3:$D$11,"-")</f>
        <v>Warehouse</v>
      </c>
    </row>
    <row r="2368" spans="1:10" ht="15" customHeight="1">
      <c r="A2368" s="64" t="s">
        <v>3132</v>
      </c>
      <c r="B2368" s="64" t="s">
        <v>3133</v>
      </c>
      <c r="C2368" s="64"/>
      <c r="D2368" s="67" t="str">
        <f>_xlfn.XLOOKUP($E2368,Data!$B1:$B182,Data!$A1:$A182,"-")</f>
        <v>760001</v>
      </c>
      <c r="E2368" s="71" t="s">
        <v>3939</v>
      </c>
      <c r="F2368" s="67" t="str">
        <f>_xlfn.XLOOKUP($G2368,Data!$F1:$F182,Data!$E1:$E182,"-")</f>
        <v>01</v>
      </c>
      <c r="G2368" s="74" t="s">
        <v>3622</v>
      </c>
      <c r="H2368" s="74"/>
      <c r="I2368" s="70" t="s">
        <v>3620</v>
      </c>
      <c r="J2368" s="68" t="str">
        <f>_xlfn.XLOOKUP(I2368,Data!$C$3:$C$11,Data!$D$3:$D$11,"-")</f>
        <v>Admin</v>
      </c>
    </row>
    <row r="2369" spans="1:10" ht="15" customHeight="1">
      <c r="A2369" s="64" t="s">
        <v>3134</v>
      </c>
      <c r="B2369" s="64" t="s">
        <v>3135</v>
      </c>
      <c r="C2369" s="64"/>
      <c r="D2369" s="67" t="str">
        <f>_xlfn.XLOOKUP($E2369,Data!$B1:$B182,Data!$A1:$A182,"-")</f>
        <v>760001</v>
      </c>
      <c r="E2369" s="71" t="s">
        <v>3939</v>
      </c>
      <c r="F2369" s="67" t="str">
        <f>_xlfn.XLOOKUP($G2369,Data!$F1:$F182,Data!$E1:$E182,"-")</f>
        <v>03</v>
      </c>
      <c r="G2369" s="74" t="s">
        <v>3634</v>
      </c>
      <c r="H2369" s="74"/>
      <c r="I2369" s="70" t="s">
        <v>3620</v>
      </c>
      <c r="J2369" s="68" t="str">
        <f>_xlfn.XLOOKUP(I2369,Data!$C$3:$C$11,Data!$D$3:$D$11,"-")</f>
        <v>Admin</v>
      </c>
    </row>
    <row r="2370" spans="1:10" ht="15" customHeight="1">
      <c r="A2370" s="64" t="s">
        <v>3136</v>
      </c>
      <c r="B2370" s="64" t="s">
        <v>3137</v>
      </c>
      <c r="C2370" s="64"/>
      <c r="D2370" s="67" t="str">
        <f>_xlfn.XLOOKUP($E2370,Data!$B1:$B182,Data!$A1:$A182,"-")</f>
        <v>760001</v>
      </c>
      <c r="E2370" s="73" t="s">
        <v>3939</v>
      </c>
      <c r="F2370" s="67" t="str">
        <f>_xlfn.XLOOKUP($G2370,Data!$F1:$F182,Data!$E1:$E182,"-")</f>
        <v>04</v>
      </c>
      <c r="G2370" s="74" t="s">
        <v>3638</v>
      </c>
      <c r="H2370" s="74"/>
      <c r="I2370" s="70" t="s">
        <v>3620</v>
      </c>
      <c r="J2370" s="68" t="str">
        <f>_xlfn.XLOOKUP(I2370,Data!$C$3:$C$11,Data!$D$3:$D$11,"-")</f>
        <v>Admin</v>
      </c>
    </row>
    <row r="2371" spans="1:10" ht="15" customHeight="1">
      <c r="A2371" s="64" t="s">
        <v>3138</v>
      </c>
      <c r="B2371" s="64" t="s">
        <v>3139</v>
      </c>
      <c r="C2371" s="64"/>
      <c r="D2371" s="67" t="str">
        <f>_xlfn.XLOOKUP($E2371,Data!$B1:$B182,Data!$A1:$A182,"-")</f>
        <v>760001</v>
      </c>
      <c r="E2371" s="71" t="s">
        <v>3939</v>
      </c>
      <c r="F2371" s="67" t="str">
        <f>_xlfn.XLOOKUP($G2371,Data!$F1:$F182,Data!$E1:$E182,"-")</f>
        <v>08</v>
      </c>
      <c r="G2371" s="74" t="s">
        <v>3657</v>
      </c>
      <c r="H2371" s="74"/>
      <c r="I2371" s="70" t="s">
        <v>3620</v>
      </c>
      <c r="J2371" s="68" t="str">
        <f>_xlfn.XLOOKUP(I2371,Data!$C$3:$C$11,Data!$D$3:$D$11,"-")</f>
        <v>Admin</v>
      </c>
    </row>
    <row r="2372" spans="1:10" ht="15" customHeight="1">
      <c r="A2372" s="64" t="s">
        <v>3140</v>
      </c>
      <c r="B2372" s="64" t="s">
        <v>3141</v>
      </c>
      <c r="C2372" s="64"/>
      <c r="D2372" s="67" t="str">
        <f>_xlfn.XLOOKUP($E2372,Data!$B1:$B182,Data!$A1:$A182,"-")</f>
        <v>760001</v>
      </c>
      <c r="E2372" s="71" t="s">
        <v>3939</v>
      </c>
      <c r="F2372" s="67" t="str">
        <f>_xlfn.XLOOKUP($G2372,Data!$F1:$F182,Data!$E1:$E182,"-")</f>
        <v>02</v>
      </c>
      <c r="G2372" s="74" t="s">
        <v>3628</v>
      </c>
      <c r="H2372" s="74"/>
      <c r="I2372" s="70" t="s">
        <v>3620</v>
      </c>
      <c r="J2372" s="68" t="str">
        <f>_xlfn.XLOOKUP(I2372,Data!$C$3:$C$11,Data!$D$3:$D$11,"-")</f>
        <v>Admin</v>
      </c>
    </row>
    <row r="2373" spans="1:10" ht="15" customHeight="1">
      <c r="A2373" s="64" t="s">
        <v>3142</v>
      </c>
      <c r="B2373" s="64" t="s">
        <v>3143</v>
      </c>
      <c r="C2373" s="64"/>
      <c r="D2373" s="67" t="str">
        <f>_xlfn.XLOOKUP($E2373,Data!$B1:$B182,Data!$A1:$A182,"-")</f>
        <v>780000</v>
      </c>
      <c r="E2373" s="73" t="s">
        <v>3954</v>
      </c>
      <c r="F2373" s="67" t="str">
        <f>_xlfn.XLOOKUP($G2373,Data!$F1:$F182,Data!$E1:$E182,"-")</f>
        <v>12</v>
      </c>
      <c r="G2373" s="74" t="s">
        <v>3673</v>
      </c>
      <c r="H2373" s="74"/>
      <c r="I2373" s="70" t="s">
        <v>3620</v>
      </c>
      <c r="J2373" s="68" t="str">
        <f>_xlfn.XLOOKUP(I2373,Data!$C$3:$C$11,Data!$D$3:$D$11,"-")</f>
        <v>Admin</v>
      </c>
    </row>
    <row r="2374" spans="1:10" ht="15" customHeight="1">
      <c r="A2374" s="64" t="s">
        <v>3144</v>
      </c>
      <c r="B2374" s="64" t="s">
        <v>3145</v>
      </c>
      <c r="C2374" s="64"/>
      <c r="D2374" s="67" t="str">
        <f>_xlfn.XLOOKUP($E2374,Data!$B1:$B182,Data!$A1:$A182,"-")</f>
        <v>780000</v>
      </c>
      <c r="E2374" s="73" t="s">
        <v>3954</v>
      </c>
      <c r="F2374" s="67"/>
      <c r="G2374" s="74" t="s">
        <v>3665</v>
      </c>
      <c r="H2374" s="74"/>
      <c r="I2374" s="70" t="s">
        <v>3625</v>
      </c>
      <c r="J2374" s="68" t="str">
        <f>_xlfn.XLOOKUP(I2374,Data!$C$3:$C$11,Data!$D$3:$D$11,"-")</f>
        <v>10th Street Retail</v>
      </c>
    </row>
    <row r="2375" spans="1:10" ht="15" customHeight="1">
      <c r="A2375" s="64" t="s">
        <v>3146</v>
      </c>
      <c r="B2375" s="64" t="s">
        <v>3147</v>
      </c>
      <c r="C2375" s="64"/>
      <c r="D2375" s="67" t="str">
        <f>_xlfn.XLOOKUP($E2375,Data!$B1:$B182,Data!$A1:$A182,"-")</f>
        <v>780000</v>
      </c>
      <c r="E2375" s="73" t="s">
        <v>3954</v>
      </c>
      <c r="F2375" s="67"/>
      <c r="G2375" s="74" t="s">
        <v>3665</v>
      </c>
      <c r="H2375" s="74"/>
      <c r="I2375" s="70" t="s">
        <v>3631</v>
      </c>
      <c r="J2375" s="68" t="str">
        <f>_xlfn.XLOOKUP(I2375,Data!$C$3:$C$11,Data!$D$3:$D$11,"-")</f>
        <v>Chinook Retail</v>
      </c>
    </row>
    <row r="2376" spans="1:10" ht="15" customHeight="1">
      <c r="A2376" t="s">
        <v>4665</v>
      </c>
      <c r="B2376" t="s">
        <v>4666</v>
      </c>
      <c r="C2376"/>
      <c r="I2376" s="61" t="s">
        <v>4742</v>
      </c>
      <c r="J2376" s="78" t="s">
        <v>4743</v>
      </c>
    </row>
    <row r="2377" spans="1:10" ht="15" customHeight="1">
      <c r="A2377" s="64" t="s">
        <v>3148</v>
      </c>
      <c r="B2377" s="64" t="s">
        <v>3149</v>
      </c>
      <c r="C2377" s="64"/>
      <c r="D2377" s="67" t="str">
        <f>_xlfn.XLOOKUP($E2377,Data!$B1:$B182,Data!$A1:$A182,"-")</f>
        <v>780000</v>
      </c>
      <c r="E2377" s="73" t="s">
        <v>3954</v>
      </c>
      <c r="F2377" s="67" t="str">
        <f>_xlfn.XLOOKUP($G2377,Data!$F1:$F182,Data!$E1:$E182,"-")</f>
        <v>12</v>
      </c>
      <c r="G2377" s="74" t="s">
        <v>3673</v>
      </c>
      <c r="H2377" s="74"/>
      <c r="I2377" s="70" t="s">
        <v>3641</v>
      </c>
      <c r="J2377" s="68" t="str">
        <f>_xlfn.XLOOKUP(I2377,Data!$C$3:$C$11,Data!$D$3:$D$11,"-")</f>
        <v>Warehouse</v>
      </c>
    </row>
    <row r="2378" spans="1:10" ht="15" customHeight="1">
      <c r="A2378" s="64" t="s">
        <v>3150</v>
      </c>
      <c r="B2378" s="64" t="s">
        <v>3151</v>
      </c>
      <c r="C2378" s="64"/>
      <c r="D2378" s="67" t="str">
        <f>_xlfn.XLOOKUP($E2378,Data!$B1:$B182,Data!$A1:$A182,"-")</f>
        <v>780000</v>
      </c>
      <c r="E2378" s="73" t="s">
        <v>3954</v>
      </c>
      <c r="F2378" s="67" t="str">
        <f>_xlfn.XLOOKUP($G2378,Data!$F1:$F182,Data!$E1:$E182,"-")</f>
        <v>01</v>
      </c>
      <c r="G2378" s="74" t="s">
        <v>3622</v>
      </c>
      <c r="H2378" s="74"/>
      <c r="I2378" s="70" t="s">
        <v>3620</v>
      </c>
      <c r="J2378" s="68" t="str">
        <f>_xlfn.XLOOKUP(I2378,Data!$C$3:$C$11,Data!$D$3:$D$11,"-")</f>
        <v>Admin</v>
      </c>
    </row>
    <row r="2379" spans="1:10" ht="15" customHeight="1">
      <c r="A2379" s="64" t="s">
        <v>3152</v>
      </c>
      <c r="B2379" s="64" t="s">
        <v>3153</v>
      </c>
      <c r="C2379" s="64"/>
      <c r="D2379" s="67" t="str">
        <f>_xlfn.XLOOKUP($E2379,Data!$B1:$B182,Data!$A1:$A182,"-")</f>
        <v>780000</v>
      </c>
      <c r="E2379" s="73" t="s">
        <v>3954</v>
      </c>
      <c r="F2379" s="67" t="str">
        <f>_xlfn.XLOOKUP($G2379,Data!$F1:$F182,Data!$E1:$E182,"-")</f>
        <v>03</v>
      </c>
      <c r="G2379" s="74" t="s">
        <v>3634</v>
      </c>
      <c r="H2379" s="74"/>
      <c r="I2379" s="70" t="s">
        <v>3620</v>
      </c>
      <c r="J2379" s="68" t="str">
        <f>_xlfn.XLOOKUP(I2379,Data!$C$3:$C$11,Data!$D$3:$D$11,"-")</f>
        <v>Admin</v>
      </c>
    </row>
    <row r="2380" spans="1:10" ht="15" customHeight="1">
      <c r="A2380" s="64" t="s">
        <v>3154</v>
      </c>
      <c r="B2380" s="64" t="s">
        <v>3155</v>
      </c>
      <c r="C2380" s="64"/>
      <c r="D2380" s="67" t="str">
        <f>_xlfn.XLOOKUP($E2380,Data!$B1:$B182,Data!$A1:$A182,"-")</f>
        <v>780000</v>
      </c>
      <c r="E2380" s="73" t="s">
        <v>3954</v>
      </c>
      <c r="F2380" s="67" t="str">
        <f>_xlfn.XLOOKUP($G2380,Data!$F1:$F182,Data!$E1:$E182,"-")</f>
        <v>02</v>
      </c>
      <c r="G2380" s="74" t="s">
        <v>3628</v>
      </c>
      <c r="H2380" s="74"/>
      <c r="I2380" s="70" t="s">
        <v>3620</v>
      </c>
      <c r="J2380" s="68" t="str">
        <f>_xlfn.XLOOKUP(I2380,Data!$C$3:$C$11,Data!$D$3:$D$11,"-")</f>
        <v>Admin</v>
      </c>
    </row>
    <row r="2381" spans="1:10" ht="15" customHeight="1">
      <c r="A2381" s="64" t="s">
        <v>3156</v>
      </c>
      <c r="B2381" s="64" t="s">
        <v>3149</v>
      </c>
      <c r="C2381" s="64"/>
      <c r="D2381" s="67" t="str">
        <f>_xlfn.XLOOKUP($E2381,Data!$B1:$B182,Data!$A1:$A182,"-")</f>
        <v>780000</v>
      </c>
      <c r="E2381" s="73" t="s">
        <v>3954</v>
      </c>
      <c r="F2381" s="67" t="str">
        <f>_xlfn.XLOOKUP($G2381,Data!$F1:$F182,Data!$E1:$E182,"-")</f>
        <v>12</v>
      </c>
      <c r="G2381" s="74" t="s">
        <v>3673</v>
      </c>
      <c r="H2381" s="74"/>
      <c r="I2381" s="70" t="s">
        <v>3641</v>
      </c>
      <c r="J2381" s="68" t="str">
        <f>_xlfn.XLOOKUP(I2381,Data!$C$3:$C$11,Data!$D$3:$D$11,"-")</f>
        <v>Warehouse</v>
      </c>
    </row>
    <row r="2382" spans="1:10" ht="15" customHeight="1">
      <c r="A2382" s="64" t="s">
        <v>3157</v>
      </c>
      <c r="B2382" s="64" t="s">
        <v>3158</v>
      </c>
      <c r="C2382" s="64"/>
      <c r="D2382" s="67" t="str">
        <f>_xlfn.XLOOKUP($E2382,Data!$B1:$B182,Data!$A1:$A182,"-")</f>
        <v>780000</v>
      </c>
      <c r="E2382" s="73" t="s">
        <v>3954</v>
      </c>
      <c r="F2382" s="67" t="str">
        <f>_xlfn.XLOOKUP($G2382,Data!$F1:$F182,Data!$E1:$E182,"-")</f>
        <v>03</v>
      </c>
      <c r="G2382" s="74" t="s">
        <v>3634</v>
      </c>
      <c r="H2382" s="74"/>
      <c r="I2382" s="70" t="s">
        <v>3620</v>
      </c>
      <c r="J2382" s="68" t="str">
        <f>_xlfn.XLOOKUP(I2382,Data!$C$3:$C$11,Data!$D$3:$D$11,"-")</f>
        <v>Admin</v>
      </c>
    </row>
    <row r="2383" spans="1:10" ht="15" customHeight="1">
      <c r="A2383" s="64" t="s">
        <v>3159</v>
      </c>
      <c r="B2383" s="64" t="s">
        <v>3160</v>
      </c>
      <c r="C2383" s="64"/>
      <c r="D2383" s="67" t="str">
        <f>_xlfn.XLOOKUP($E2383,Data!$B1:$B182,Data!$A1:$A182,"-")</f>
        <v>780000</v>
      </c>
      <c r="E2383" s="73" t="s">
        <v>3954</v>
      </c>
      <c r="F2383" s="67"/>
      <c r="G2383" s="74" t="s">
        <v>3665</v>
      </c>
      <c r="H2383" s="74"/>
      <c r="I2383" s="70" t="s">
        <v>3625</v>
      </c>
      <c r="J2383" s="68" t="str">
        <f>_xlfn.XLOOKUP(I2383,Data!$C$3:$C$11,Data!$D$3:$D$11,"-")</f>
        <v>10th Street Retail</v>
      </c>
    </row>
    <row r="2384" spans="1:10" ht="15" customHeight="1">
      <c r="A2384" s="64" t="s">
        <v>3161</v>
      </c>
      <c r="B2384" s="64" t="s">
        <v>3160</v>
      </c>
      <c r="C2384" s="64"/>
      <c r="D2384" s="67" t="str">
        <f>_xlfn.XLOOKUP($E2384,Data!$B1:$B182,Data!$A1:$A182,"-")</f>
        <v>780000</v>
      </c>
      <c r="E2384" s="73" t="s">
        <v>3954</v>
      </c>
      <c r="F2384" s="67"/>
      <c r="G2384" s="74" t="s">
        <v>3665</v>
      </c>
      <c r="H2384" s="74"/>
      <c r="I2384" s="70" t="s">
        <v>3631</v>
      </c>
      <c r="J2384" s="68" t="str">
        <f>_xlfn.XLOOKUP(I2384,Data!$C$3:$C$11,Data!$D$3:$D$11,"-")</f>
        <v>Chinook Retail</v>
      </c>
    </row>
    <row r="2385" spans="1:10" ht="15" customHeight="1">
      <c r="A2385" t="s">
        <v>4667</v>
      </c>
      <c r="B2385" t="s">
        <v>3160</v>
      </c>
      <c r="C2385"/>
      <c r="I2385" s="61" t="s">
        <v>4742</v>
      </c>
      <c r="J2385" s="78" t="s">
        <v>4743</v>
      </c>
    </row>
    <row r="2386" spans="1:10" ht="15" customHeight="1">
      <c r="A2386" s="64" t="s">
        <v>3162</v>
      </c>
      <c r="B2386" s="64" t="s">
        <v>3163</v>
      </c>
      <c r="C2386" s="64"/>
      <c r="D2386" s="67" t="str">
        <f>_xlfn.XLOOKUP($E2386,Data!$B1:$B182,Data!$A1:$A182,"-")</f>
        <v>780000</v>
      </c>
      <c r="E2386" s="73" t="s">
        <v>3954</v>
      </c>
      <c r="F2386" s="67" t="str">
        <f>_xlfn.XLOOKUP($G2386,Data!$F1:$F182,Data!$E1:$E182,"-")</f>
        <v>12</v>
      </c>
      <c r="G2386" s="74" t="s">
        <v>3673</v>
      </c>
      <c r="H2386" s="74"/>
      <c r="I2386" s="70" t="s">
        <v>3641</v>
      </c>
      <c r="J2386" s="68" t="str">
        <f>_xlfn.XLOOKUP(I2386,Data!$C$3:$C$11,Data!$D$3:$D$11,"-")</f>
        <v>Warehouse</v>
      </c>
    </row>
    <row r="2387" spans="1:10" ht="15" customHeight="1">
      <c r="A2387" s="64" t="s">
        <v>3164</v>
      </c>
      <c r="B2387" s="64" t="s">
        <v>3165</v>
      </c>
      <c r="C2387" s="64"/>
      <c r="D2387" s="67" t="str">
        <f>_xlfn.XLOOKUP($E2387,Data!$B1:$B182,Data!$A1:$A182,"-")</f>
        <v>780000</v>
      </c>
      <c r="E2387" s="73" t="s">
        <v>3954</v>
      </c>
      <c r="F2387" s="67" t="str">
        <f>_xlfn.XLOOKUP($G2387,Data!$F1:$F182,Data!$E1:$E182,"-")</f>
        <v>03</v>
      </c>
      <c r="G2387" s="74" t="s">
        <v>3634</v>
      </c>
      <c r="H2387" s="74"/>
      <c r="I2387" s="70" t="s">
        <v>3620</v>
      </c>
      <c r="J2387" s="68" t="str">
        <f>_xlfn.XLOOKUP(I2387,Data!$C$3:$C$11,Data!$D$3:$D$11,"-")</f>
        <v>Admin</v>
      </c>
    </row>
    <row r="2388" spans="1:10" ht="15" customHeight="1">
      <c r="A2388" s="64" t="s">
        <v>3166</v>
      </c>
      <c r="B2388" s="64" t="s">
        <v>3167</v>
      </c>
      <c r="C2388" s="64"/>
      <c r="D2388" s="67" t="str">
        <f>_xlfn.XLOOKUP($E2388,Data!$B1:$B182,Data!$A1:$A182,"-")</f>
        <v>780000</v>
      </c>
      <c r="E2388" s="73" t="s">
        <v>3954</v>
      </c>
      <c r="F2388" s="67" t="str">
        <f>_xlfn.XLOOKUP($G2388,Data!$F1:$F182,Data!$E1:$E182,"-")</f>
        <v>02</v>
      </c>
      <c r="G2388" s="74" t="s">
        <v>3628</v>
      </c>
      <c r="H2388" s="74"/>
      <c r="I2388" s="70" t="s">
        <v>3620</v>
      </c>
      <c r="J2388" s="68" t="str">
        <f>_xlfn.XLOOKUP(I2388,Data!$C$3:$C$11,Data!$D$3:$D$11,"-")</f>
        <v>Admin</v>
      </c>
    </row>
    <row r="2389" spans="1:10" ht="15" customHeight="1">
      <c r="A2389" s="64" t="s">
        <v>3168</v>
      </c>
      <c r="B2389" s="64" t="s">
        <v>3169</v>
      </c>
      <c r="C2389" s="64"/>
      <c r="D2389" s="67" t="str">
        <f>_xlfn.XLOOKUP($E2389,Data!$B1:$B182,Data!$A1:$A182,"-")</f>
        <v>780000</v>
      </c>
      <c r="E2389" s="73" t="s">
        <v>3954</v>
      </c>
      <c r="F2389" s="67" t="str">
        <f>_xlfn.XLOOKUP($G2389,Data!$F1:$F182,Data!$E1:$E182,"-")</f>
        <v>12</v>
      </c>
      <c r="G2389" s="74" t="s">
        <v>3673</v>
      </c>
      <c r="H2389" s="74"/>
      <c r="I2389" s="70" t="s">
        <v>3641</v>
      </c>
      <c r="J2389" s="68" t="str">
        <f>_xlfn.XLOOKUP(I2389,Data!$C$3:$C$11,Data!$D$3:$D$11,"-")</f>
        <v>Warehouse</v>
      </c>
    </row>
    <row r="2390" spans="1:10" ht="15" customHeight="1">
      <c r="A2390" s="64" t="s">
        <v>3170</v>
      </c>
      <c r="B2390" s="64" t="s">
        <v>3171</v>
      </c>
      <c r="C2390" s="64"/>
      <c r="D2390" s="67" t="str">
        <f>_xlfn.XLOOKUP($E2390,Data!$B1:$B182,Data!$A1:$A182,"-")</f>
        <v>780000</v>
      </c>
      <c r="E2390" s="73" t="s">
        <v>3954</v>
      </c>
      <c r="F2390" s="67" t="str">
        <f>_xlfn.XLOOKUP($G2390,Data!$F1:$F182,Data!$E1:$E182,"-")</f>
        <v>09</v>
      </c>
      <c r="G2390" s="74" t="s">
        <v>13</v>
      </c>
      <c r="H2390" s="74"/>
      <c r="I2390" s="70" t="s">
        <v>3620</v>
      </c>
      <c r="J2390" s="68" t="str">
        <f>_xlfn.XLOOKUP(I2390,Data!$C$3:$C$11,Data!$D$3:$D$11,"-")</f>
        <v>Admin</v>
      </c>
    </row>
    <row r="2391" spans="1:10" ht="15" customHeight="1">
      <c r="A2391" s="64" t="s">
        <v>3172</v>
      </c>
      <c r="B2391" s="64" t="s">
        <v>3173</v>
      </c>
      <c r="C2391" s="64"/>
      <c r="D2391" s="67" t="str">
        <f>_xlfn.XLOOKUP($E2391,Data!$B1:$B182,Data!$A1:$A182,"-")</f>
        <v>780000</v>
      </c>
      <c r="E2391" s="73" t="s">
        <v>3954</v>
      </c>
      <c r="F2391" s="67" t="str">
        <f>_xlfn.XLOOKUP($G2391,Data!$F1:$F182,Data!$E1:$E182,"-")</f>
        <v>12</v>
      </c>
      <c r="G2391" s="74" t="s">
        <v>3673</v>
      </c>
      <c r="H2391" s="74"/>
      <c r="I2391" s="70" t="s">
        <v>3620</v>
      </c>
      <c r="J2391" s="68" t="str">
        <f>_xlfn.XLOOKUP(I2391,Data!$C$3:$C$11,Data!$D$3:$D$11,"-")</f>
        <v>Admin</v>
      </c>
    </row>
    <row r="2392" spans="1:10" ht="15" customHeight="1">
      <c r="A2392" s="64" t="s">
        <v>3174</v>
      </c>
      <c r="B2392" s="64" t="s">
        <v>3175</v>
      </c>
      <c r="C2392" s="64"/>
      <c r="D2392" s="67" t="str">
        <f>_xlfn.XLOOKUP($E2392,Data!$B1:$B182,Data!$A1:$A182,"-")</f>
        <v>780000</v>
      </c>
      <c r="E2392" s="73" t="s">
        <v>3954</v>
      </c>
      <c r="F2392" s="67"/>
      <c r="G2392" s="74" t="s">
        <v>3665</v>
      </c>
      <c r="H2392" s="74"/>
      <c r="I2392" s="70" t="s">
        <v>3625</v>
      </c>
      <c r="J2392" s="68" t="str">
        <f>_xlfn.XLOOKUP(I2392,Data!$C$3:$C$11,Data!$D$3:$D$11,"-")</f>
        <v>10th Street Retail</v>
      </c>
    </row>
    <row r="2393" spans="1:10" ht="15" customHeight="1">
      <c r="A2393" s="64" t="s">
        <v>3176</v>
      </c>
      <c r="B2393" s="64" t="s">
        <v>3175</v>
      </c>
      <c r="C2393" s="64"/>
      <c r="D2393" s="67" t="str">
        <f>_xlfn.XLOOKUP($E2393,Data!$B1:$B182,Data!$A1:$A182,"-")</f>
        <v>780000</v>
      </c>
      <c r="E2393" s="73" t="s">
        <v>3954</v>
      </c>
      <c r="F2393" s="67"/>
      <c r="G2393" s="74" t="s">
        <v>3665</v>
      </c>
      <c r="H2393" s="74"/>
      <c r="I2393" s="70" t="s">
        <v>3631</v>
      </c>
      <c r="J2393" s="68" t="str">
        <f>_xlfn.XLOOKUP(I2393,Data!$C$3:$C$11,Data!$D$3:$D$11,"-")</f>
        <v>Chinook Retail</v>
      </c>
    </row>
    <row r="2394" spans="1:10" ht="15" customHeight="1">
      <c r="A2394" s="64" t="s">
        <v>3177</v>
      </c>
      <c r="B2394" s="64" t="s">
        <v>3175</v>
      </c>
      <c r="C2394" s="64"/>
      <c r="D2394" s="67" t="str">
        <f>_xlfn.XLOOKUP($E2394,Data!$B1:$B182,Data!$A1:$A182,"-")</f>
        <v>780000</v>
      </c>
      <c r="E2394" s="73" t="s">
        <v>3954</v>
      </c>
      <c r="F2394" s="67"/>
      <c r="G2394" s="74" t="s">
        <v>3665</v>
      </c>
      <c r="H2394" s="74"/>
      <c r="I2394" s="70" t="s">
        <v>3635</v>
      </c>
      <c r="J2394" s="68" t="str">
        <f>_xlfn.XLOOKUP(I2394,Data!$C$3:$C$11,Data!$D$3:$D$11,"-")</f>
        <v>Crowfoot Retail</v>
      </c>
    </row>
    <row r="2395" spans="1:10" ht="15" customHeight="1">
      <c r="A2395" t="s">
        <v>4668</v>
      </c>
      <c r="B2395" t="s">
        <v>3175</v>
      </c>
      <c r="C2395"/>
      <c r="I2395" s="61" t="s">
        <v>4742</v>
      </c>
      <c r="J2395" s="78" t="s">
        <v>4743</v>
      </c>
    </row>
    <row r="2396" spans="1:10" ht="15" customHeight="1">
      <c r="A2396" s="64" t="s">
        <v>3178</v>
      </c>
      <c r="B2396" s="64" t="s">
        <v>3179</v>
      </c>
      <c r="C2396" s="64"/>
      <c r="D2396" s="67" t="str">
        <f>_xlfn.XLOOKUP($E2396,Data!$B1:$B182,Data!$A1:$A182,"-")</f>
        <v>795003</v>
      </c>
      <c r="E2396" s="73" t="s">
        <v>3969</v>
      </c>
      <c r="F2396" s="67" t="str">
        <f>_xlfn.XLOOKUP($G2396,Data!$F1:$F182,Data!$E1:$E182,"-")</f>
        <v>05</v>
      </c>
      <c r="G2396" s="74" t="s">
        <v>3644</v>
      </c>
      <c r="H2396" s="74"/>
      <c r="I2396" s="70" t="s">
        <v>3625</v>
      </c>
      <c r="J2396" s="68" t="str">
        <f>_xlfn.XLOOKUP(I2396,Data!$C$3:$C$11,Data!$D$3:$D$11,"-")</f>
        <v>10th Street Retail</v>
      </c>
    </row>
    <row r="2397" spans="1:10" ht="15" customHeight="1">
      <c r="A2397" s="64" t="s">
        <v>3180</v>
      </c>
      <c r="B2397" s="64" t="s">
        <v>3179</v>
      </c>
      <c r="C2397" s="64"/>
      <c r="D2397" s="67" t="str">
        <f>_xlfn.XLOOKUP($E2397,Data!$B1:$B182,Data!$A1:$A182,"-")</f>
        <v>795003</v>
      </c>
      <c r="E2397" s="73" t="s">
        <v>3969</v>
      </c>
      <c r="F2397" s="67" t="str">
        <f>_xlfn.XLOOKUP($G2397,Data!$F1:$F182,Data!$E1:$E182,"-")</f>
        <v>05</v>
      </c>
      <c r="G2397" s="74" t="s">
        <v>3644</v>
      </c>
      <c r="H2397" s="74"/>
      <c r="I2397" s="70" t="s">
        <v>3631</v>
      </c>
      <c r="J2397" s="68" t="str">
        <f>_xlfn.XLOOKUP(I2397,Data!$C$3:$C$11,Data!$D$3:$D$11,"-")</f>
        <v>Chinook Retail</v>
      </c>
    </row>
    <row r="2398" spans="1:10" ht="15" customHeight="1">
      <c r="A2398" s="64" t="s">
        <v>3181</v>
      </c>
      <c r="B2398" s="64" t="s">
        <v>3179</v>
      </c>
      <c r="C2398" s="64"/>
      <c r="D2398" s="67" t="str">
        <f>_xlfn.XLOOKUP($E2398,Data!$B1:$B182,Data!$A1:$A182,"-")</f>
        <v>795003</v>
      </c>
      <c r="E2398" s="73" t="s">
        <v>3969</v>
      </c>
      <c r="F2398" s="67" t="str">
        <f>_xlfn.XLOOKUP($G2398,Data!$F1:$F182,Data!$E1:$E182,"-")</f>
        <v>05</v>
      </c>
      <c r="G2398" s="74" t="s">
        <v>3644</v>
      </c>
      <c r="H2398" s="74"/>
      <c r="I2398" s="70" t="s">
        <v>3635</v>
      </c>
      <c r="J2398" s="68" t="str">
        <f>_xlfn.XLOOKUP(I2398,Data!$C$3:$C$11,Data!$D$3:$D$11,"-")</f>
        <v>Crowfoot Retail</v>
      </c>
    </row>
    <row r="2399" spans="1:10" ht="15" customHeight="1">
      <c r="A2399" t="s">
        <v>4669</v>
      </c>
      <c r="B2399" t="s">
        <v>3179</v>
      </c>
      <c r="C2399"/>
      <c r="I2399" s="61" t="s">
        <v>4742</v>
      </c>
      <c r="J2399" s="78" t="s">
        <v>4743</v>
      </c>
    </row>
    <row r="2400" spans="1:10" ht="15" customHeight="1">
      <c r="A2400" t="s">
        <v>4670</v>
      </c>
      <c r="B2400" t="s">
        <v>3182</v>
      </c>
      <c r="C2400"/>
      <c r="I2400" s="61" t="s">
        <v>4742</v>
      </c>
      <c r="J2400" s="78" t="s">
        <v>4743</v>
      </c>
    </row>
    <row r="2401" spans="1:10" ht="15" customHeight="1">
      <c r="A2401" s="64" t="s">
        <v>3183</v>
      </c>
      <c r="B2401" s="64" t="s">
        <v>3184</v>
      </c>
      <c r="C2401" s="64"/>
      <c r="D2401" s="67" t="str">
        <f>_xlfn.XLOOKUP($E2401,Data!$B1:$B182,Data!$A1:$A182,"-")</f>
        <v>795003</v>
      </c>
      <c r="E2401" s="73" t="s">
        <v>3969</v>
      </c>
      <c r="F2401" s="67" t="str">
        <f>_xlfn.XLOOKUP($G2401,Data!$F1:$F182,Data!$E1:$E182,"-")</f>
        <v>05</v>
      </c>
      <c r="G2401" s="74" t="s">
        <v>3644</v>
      </c>
      <c r="H2401" s="74"/>
      <c r="I2401" s="70" t="s">
        <v>3620</v>
      </c>
      <c r="J2401" s="68" t="str">
        <f>_xlfn.XLOOKUP(I2401,Data!$C$3:$C$11,Data!$D$3:$D$11,"-")</f>
        <v>Admin</v>
      </c>
    </row>
    <row r="2402" spans="1:10" ht="15" customHeight="1">
      <c r="A2402" s="64" t="s">
        <v>3185</v>
      </c>
      <c r="B2402" s="64" t="s">
        <v>3186</v>
      </c>
      <c r="C2402" s="64"/>
      <c r="D2402" s="67" t="str">
        <f>_xlfn.XLOOKUP($E2402,Data!$B1:$B182,Data!$A1:$A182,"-")</f>
        <v>795003</v>
      </c>
      <c r="E2402" s="73" t="s">
        <v>3969</v>
      </c>
      <c r="F2402" s="67" t="str">
        <f>_xlfn.XLOOKUP($G2402,Data!$F1:$F182,Data!$E1:$E182,"-")</f>
        <v>05</v>
      </c>
      <c r="G2402" s="74" t="s">
        <v>3644</v>
      </c>
      <c r="H2402" s="74"/>
      <c r="I2402" s="70" t="s">
        <v>3625</v>
      </c>
      <c r="J2402" s="68" t="str">
        <f>_xlfn.XLOOKUP(I2402,Data!$C$3:$C$11,Data!$D$3:$D$11,"-")</f>
        <v>10th Street Retail</v>
      </c>
    </row>
    <row r="2403" spans="1:10" ht="15" customHeight="1">
      <c r="A2403" s="64" t="s">
        <v>3187</v>
      </c>
      <c r="B2403" s="64" t="s">
        <v>3188</v>
      </c>
      <c r="C2403" s="64"/>
      <c r="D2403" s="67" t="str">
        <f>_xlfn.XLOOKUP($E2403,Data!$B1:$B182,Data!$A1:$A182,"-")</f>
        <v>795003</v>
      </c>
      <c r="E2403" s="73" t="s">
        <v>3969</v>
      </c>
      <c r="F2403" s="67" t="str">
        <f>_xlfn.XLOOKUP($G2403,Data!$F1:$F182,Data!$E1:$E182,"-")</f>
        <v>05</v>
      </c>
      <c r="G2403" s="74" t="s">
        <v>3644</v>
      </c>
      <c r="H2403" s="74"/>
      <c r="I2403" s="70" t="s">
        <v>3631</v>
      </c>
      <c r="J2403" s="68" t="str">
        <f>_xlfn.XLOOKUP(I2403,Data!$C$3:$C$11,Data!$D$3:$D$11,"-")</f>
        <v>Chinook Retail</v>
      </c>
    </row>
    <row r="2404" spans="1:10" ht="15" customHeight="1">
      <c r="A2404" s="64" t="s">
        <v>3189</v>
      </c>
      <c r="B2404" s="64" t="s">
        <v>3190</v>
      </c>
      <c r="C2404" s="64"/>
      <c r="D2404" s="67" t="str">
        <f>_xlfn.XLOOKUP($E2404,Data!$B1:$B182,Data!$A1:$A182,"-")</f>
        <v>795003</v>
      </c>
      <c r="E2404" s="73" t="s">
        <v>3969</v>
      </c>
      <c r="F2404" s="67" t="str">
        <f>_xlfn.XLOOKUP($G2404,Data!$F1:$F182,Data!$E1:$E182,"-")</f>
        <v>05</v>
      </c>
      <c r="G2404" s="74" t="s">
        <v>4002</v>
      </c>
      <c r="H2404" s="74"/>
      <c r="I2404" s="70" t="s">
        <v>3635</v>
      </c>
      <c r="J2404" s="68" t="str">
        <f>_xlfn.XLOOKUP(I2404,Data!$C$3:$C$11,Data!$D$3:$D$11,"-")</f>
        <v>Crowfoot Retail</v>
      </c>
    </row>
    <row r="2405" spans="1:10" ht="15" customHeight="1">
      <c r="A2405" t="s">
        <v>4671</v>
      </c>
      <c r="B2405" t="s">
        <v>4672</v>
      </c>
      <c r="C2405"/>
      <c r="I2405" s="61" t="s">
        <v>4742</v>
      </c>
      <c r="J2405" s="78" t="s">
        <v>4743</v>
      </c>
    </row>
    <row r="2406" spans="1:10" ht="15" customHeight="1">
      <c r="A2406" s="65" t="s">
        <v>3191</v>
      </c>
      <c r="B2406" s="65" t="s">
        <v>3192</v>
      </c>
      <c r="C2406" s="65"/>
      <c r="D2406" s="67" t="str">
        <f>_xlfn.XLOOKUP($E2406,Data!$B1:$B182,Data!$A1:$A182,"-")</f>
        <v>791000</v>
      </c>
      <c r="E2406" s="73" t="s">
        <v>3956</v>
      </c>
      <c r="F2406" s="72" t="str">
        <f>_xlfn.XLOOKUP($G2406,Data!$F1:$F182,Data!$E1:$E182,"-")</f>
        <v>05</v>
      </c>
      <c r="G2406" s="75" t="s">
        <v>3644</v>
      </c>
      <c r="H2406" s="74" t="s">
        <v>4024</v>
      </c>
      <c r="I2406" s="70" t="s">
        <v>3620</v>
      </c>
      <c r="J2406" s="68" t="str">
        <f>_xlfn.XLOOKUP(I2406,Data!$C$3:$C$11,Data!$D$3:$D$11,"-")</f>
        <v>Admin</v>
      </c>
    </row>
    <row r="2407" spans="1:10" ht="15" customHeight="1">
      <c r="A2407" s="64" t="s">
        <v>3193</v>
      </c>
      <c r="B2407" s="64" t="s">
        <v>3194</v>
      </c>
      <c r="C2407" s="64"/>
      <c r="D2407" s="67" t="str">
        <f>_xlfn.XLOOKUP($E2407,Data!$B1:$B182,Data!$A1:$A182,"-")</f>
        <v>791000</v>
      </c>
      <c r="E2407" s="73" t="s">
        <v>3956</v>
      </c>
      <c r="F2407" s="67" t="str">
        <f>_xlfn.XLOOKUP($G2407,Data!$F1:$F182,Data!$E1:$E182,"-")</f>
        <v>05</v>
      </c>
      <c r="G2407" s="74" t="s">
        <v>3644</v>
      </c>
      <c r="H2407" s="74"/>
      <c r="I2407" s="70" t="s">
        <v>3625</v>
      </c>
      <c r="J2407" s="68" t="str">
        <f>_xlfn.XLOOKUP(I2407,Data!$C$3:$C$11,Data!$D$3:$D$11,"-")</f>
        <v>10th Street Retail</v>
      </c>
    </row>
    <row r="2408" spans="1:10" ht="15" customHeight="1">
      <c r="A2408" s="64" t="s">
        <v>3195</v>
      </c>
      <c r="B2408" s="64" t="s">
        <v>3196</v>
      </c>
      <c r="C2408" s="64"/>
      <c r="D2408" s="67" t="str">
        <f>_xlfn.XLOOKUP($E2408,Data!$B1:$B182,Data!$A1:$A182,"-")</f>
        <v>791000</v>
      </c>
      <c r="E2408" s="73" t="s">
        <v>3956</v>
      </c>
      <c r="F2408" s="67" t="str">
        <f>_xlfn.XLOOKUP($G2408,Data!$F1:$F182,Data!$E1:$E182,"-")</f>
        <v>05</v>
      </c>
      <c r="G2408" s="74" t="s">
        <v>3644</v>
      </c>
      <c r="H2408" s="74"/>
      <c r="I2408" s="70" t="s">
        <v>3631</v>
      </c>
      <c r="J2408" s="68" t="str">
        <f>_xlfn.XLOOKUP(I2408,Data!$C$3:$C$11,Data!$D$3:$D$11,"-")</f>
        <v>Chinook Retail</v>
      </c>
    </row>
    <row r="2409" spans="1:10" ht="15" customHeight="1">
      <c r="A2409" s="64" t="s">
        <v>3197</v>
      </c>
      <c r="B2409" s="64" t="s">
        <v>3198</v>
      </c>
      <c r="C2409" s="64"/>
      <c r="D2409" s="67" t="str">
        <f>_xlfn.XLOOKUP($E2409,Data!$B1:$B182,Data!$A1:$A182,"-")</f>
        <v>791000</v>
      </c>
      <c r="E2409" s="73" t="s">
        <v>3956</v>
      </c>
      <c r="F2409" s="67" t="str">
        <f>_xlfn.XLOOKUP($G2409,Data!$F1:$F182,Data!$E1:$E182,"-")</f>
        <v>05</v>
      </c>
      <c r="G2409" s="74" t="s">
        <v>3644</v>
      </c>
      <c r="H2409" s="74"/>
      <c r="I2409" s="70" t="s">
        <v>3635</v>
      </c>
      <c r="J2409" s="68" t="str">
        <f>_xlfn.XLOOKUP(I2409,Data!$C$3:$C$11,Data!$D$3:$D$11,"-")</f>
        <v>Crowfoot Retail</v>
      </c>
    </row>
    <row r="2410" spans="1:10" ht="15" customHeight="1">
      <c r="A2410" t="s">
        <v>4673</v>
      </c>
      <c r="B2410" t="s">
        <v>4674</v>
      </c>
      <c r="C2410"/>
      <c r="I2410" s="61" t="s">
        <v>4742</v>
      </c>
      <c r="J2410" s="78" t="s">
        <v>4743</v>
      </c>
    </row>
    <row r="2411" spans="1:10" ht="15" customHeight="1">
      <c r="A2411" s="64" t="s">
        <v>3199</v>
      </c>
      <c r="B2411" s="64" t="s">
        <v>3200</v>
      </c>
      <c r="C2411" s="64"/>
      <c r="D2411" s="67" t="str">
        <f>_xlfn.XLOOKUP($E2411,Data!$B1:$B182,Data!$A1:$A182,"-")</f>
        <v>791000</v>
      </c>
      <c r="E2411" s="73" t="s">
        <v>3956</v>
      </c>
      <c r="F2411" s="67" t="str">
        <f>_xlfn.XLOOKUP($G2411,Data!$F1:$F182,Data!$E1:$E182,"-")</f>
        <v>05</v>
      </c>
      <c r="G2411" s="74" t="s">
        <v>3644</v>
      </c>
      <c r="H2411" s="74" t="s">
        <v>4055</v>
      </c>
      <c r="I2411" s="70" t="s">
        <v>3641</v>
      </c>
      <c r="J2411" s="68" t="str">
        <f>_xlfn.XLOOKUP(I2411,Data!$C$3:$C$11,Data!$D$3:$D$11,"-")</f>
        <v>Warehouse</v>
      </c>
    </row>
    <row r="2412" spans="1:10" ht="15" customHeight="1">
      <c r="A2412" s="64" t="s">
        <v>3201</v>
      </c>
      <c r="B2412" s="64" t="s">
        <v>3202</v>
      </c>
      <c r="C2412" s="64"/>
      <c r="D2412" s="67" t="str">
        <f>_xlfn.XLOOKUP($E2412,Data!$B1:$B182,Data!$A1:$A182,"-")</f>
        <v>791000</v>
      </c>
      <c r="E2412" s="73" t="s">
        <v>3956</v>
      </c>
      <c r="F2412" s="67" t="str">
        <f>_xlfn.XLOOKUP($G2412,Data!$F1:$F182,Data!$E1:$E182,"-")</f>
        <v>12</v>
      </c>
      <c r="G2412" s="74" t="s">
        <v>3673</v>
      </c>
      <c r="H2412" s="74" t="s">
        <v>4023</v>
      </c>
      <c r="I2412" s="70" t="s">
        <v>3620</v>
      </c>
      <c r="J2412" s="68" t="str">
        <f>_xlfn.XLOOKUP(I2412,Data!$C$3:$C$11,Data!$D$3:$D$11,"-")</f>
        <v>Admin</v>
      </c>
    </row>
    <row r="2413" spans="1:10" ht="15" customHeight="1">
      <c r="A2413" s="64" t="s">
        <v>3203</v>
      </c>
      <c r="B2413" s="64" t="s">
        <v>3204</v>
      </c>
      <c r="C2413" s="64"/>
      <c r="D2413" s="67" t="str">
        <f>_xlfn.XLOOKUP($E2413,Data!$B1:$B182,Data!$A1:$A182,"-")</f>
        <v>791000</v>
      </c>
      <c r="E2413" s="73" t="s">
        <v>3956</v>
      </c>
      <c r="F2413" s="67"/>
      <c r="G2413" s="73" t="s">
        <v>3665</v>
      </c>
      <c r="H2413" s="74"/>
      <c r="I2413" s="70" t="s">
        <v>3625</v>
      </c>
      <c r="J2413" s="68" t="str">
        <f>_xlfn.XLOOKUP(I2413,Data!$C$3:$C$11,Data!$D$3:$D$11,"-")</f>
        <v>10th Street Retail</v>
      </c>
    </row>
    <row r="2414" spans="1:10" ht="15" customHeight="1">
      <c r="A2414" s="64" t="s">
        <v>3205</v>
      </c>
      <c r="B2414" s="64" t="s">
        <v>3204</v>
      </c>
      <c r="C2414" s="64"/>
      <c r="D2414" s="67" t="str">
        <f>_xlfn.XLOOKUP($E2414,Data!$B1:$B182,Data!$A1:$A182,"-")</f>
        <v>791000</v>
      </c>
      <c r="E2414" s="73" t="s">
        <v>3956</v>
      </c>
      <c r="F2414" s="67"/>
      <c r="G2414" s="74" t="s">
        <v>3665</v>
      </c>
      <c r="H2414" s="74"/>
      <c r="I2414" s="70" t="s">
        <v>3631</v>
      </c>
      <c r="J2414" s="68" t="str">
        <f>_xlfn.XLOOKUP(I2414,Data!$C$3:$C$11,Data!$D$3:$D$11,"-")</f>
        <v>Chinook Retail</v>
      </c>
    </row>
    <row r="2415" spans="1:10" ht="15" customHeight="1">
      <c r="A2415" s="64" t="s">
        <v>3206</v>
      </c>
      <c r="B2415" s="64" t="s">
        <v>3207</v>
      </c>
      <c r="C2415" s="64"/>
      <c r="D2415" s="67" t="str">
        <f>_xlfn.XLOOKUP($E2415,Data!$B1:$B182,Data!$A1:$A182,"-")</f>
        <v>791000</v>
      </c>
      <c r="E2415" s="73" t="s">
        <v>3956</v>
      </c>
      <c r="F2415" s="67"/>
      <c r="G2415" s="74" t="s">
        <v>3665</v>
      </c>
      <c r="H2415" s="74"/>
      <c r="I2415" s="70" t="s">
        <v>3635</v>
      </c>
      <c r="J2415" s="68" t="str">
        <f>_xlfn.XLOOKUP(I2415,Data!$C$3:$C$11,Data!$D$3:$D$11,"-")</f>
        <v>Crowfoot Retail</v>
      </c>
    </row>
    <row r="2416" spans="1:10" ht="15" customHeight="1">
      <c r="A2416" t="s">
        <v>4675</v>
      </c>
      <c r="B2416" t="s">
        <v>3204</v>
      </c>
      <c r="C2416"/>
      <c r="I2416" s="61" t="s">
        <v>4742</v>
      </c>
      <c r="J2416" s="78" t="s">
        <v>4743</v>
      </c>
    </row>
    <row r="2417" spans="1:10" ht="15" customHeight="1">
      <c r="A2417" s="64" t="s">
        <v>3208</v>
      </c>
      <c r="B2417" s="64" t="s">
        <v>3204</v>
      </c>
      <c r="C2417" s="64"/>
      <c r="D2417" s="67" t="str">
        <f>_xlfn.XLOOKUP($E2417,Data!$B1:$B182,Data!$A1:$A182,"-")</f>
        <v>791000</v>
      </c>
      <c r="E2417" s="73" t="s">
        <v>3956</v>
      </c>
      <c r="F2417" s="67" t="str">
        <f>_xlfn.XLOOKUP($G2417,Data!$F1:$F182,Data!$E1:$E182,"-")</f>
        <v>12</v>
      </c>
      <c r="G2417" s="73" t="s">
        <v>3673</v>
      </c>
      <c r="H2417" s="74" t="s">
        <v>4025</v>
      </c>
      <c r="I2417" s="70" t="s">
        <v>3641</v>
      </c>
      <c r="J2417" s="68" t="str">
        <f>_xlfn.XLOOKUP(I2417,Data!$C$3:$C$11,Data!$D$3:$D$11,"-")</f>
        <v>Warehouse</v>
      </c>
    </row>
    <row r="2418" spans="1:10" ht="15" customHeight="1">
      <c r="A2418" s="64" t="s">
        <v>3209</v>
      </c>
      <c r="B2418" s="64" t="s">
        <v>3210</v>
      </c>
      <c r="C2418" s="64"/>
      <c r="D2418" s="67" t="str">
        <f>_xlfn.XLOOKUP($E2418,Data!$B1:$B182,Data!$A1:$A182,"-")</f>
        <v>791000</v>
      </c>
      <c r="E2418" s="73" t="s">
        <v>3956</v>
      </c>
      <c r="F2418" s="67" t="str">
        <f>_xlfn.XLOOKUP($G2418,Data!$F1:$F182,Data!$E1:$E182,"-")</f>
        <v>12</v>
      </c>
      <c r="G2418" s="73" t="s">
        <v>3673</v>
      </c>
      <c r="H2418" s="74" t="s">
        <v>4023</v>
      </c>
      <c r="I2418" s="70" t="s">
        <v>3620</v>
      </c>
      <c r="J2418" s="68" t="str">
        <f>_xlfn.XLOOKUP(I2418,Data!$C$3:$C$11,Data!$D$3:$D$11,"-")</f>
        <v>Admin</v>
      </c>
    </row>
    <row r="2419" spans="1:10" ht="15" customHeight="1">
      <c r="A2419" s="64" t="s">
        <v>3211</v>
      </c>
      <c r="B2419" s="64" t="s">
        <v>3212</v>
      </c>
      <c r="C2419" s="64"/>
      <c r="D2419" s="67" t="str">
        <f>_xlfn.XLOOKUP($E2419,Data!$B1:$B182,Data!$A1:$A182,"-")</f>
        <v>735000</v>
      </c>
      <c r="E2419" s="73" t="s">
        <v>3913</v>
      </c>
      <c r="F2419" s="67" t="str">
        <f>_xlfn.XLOOKUP($G2419,Data!$F1:$F182,Data!$E1:$E182,"-")</f>
        <v>02</v>
      </c>
      <c r="G2419" s="73" t="s">
        <v>3628</v>
      </c>
      <c r="H2419" s="74" t="s">
        <v>4056</v>
      </c>
      <c r="I2419" s="70" t="s">
        <v>3620</v>
      </c>
      <c r="J2419" s="68" t="str">
        <f>_xlfn.XLOOKUP(I2419,Data!$C$3:$C$11,Data!$D$3:$D$11,"-")</f>
        <v>Admin</v>
      </c>
    </row>
    <row r="2420" spans="1:10" ht="15" customHeight="1">
      <c r="A2420" s="64" t="s">
        <v>3213</v>
      </c>
      <c r="B2420" s="64" t="s">
        <v>3212</v>
      </c>
      <c r="C2420" s="64"/>
      <c r="D2420" s="67" t="str">
        <f>_xlfn.XLOOKUP($E2420,Data!$B1:$B182,Data!$A1:$A182,"-")</f>
        <v>735000</v>
      </c>
      <c r="E2420" s="73" t="s">
        <v>3913</v>
      </c>
      <c r="F2420" s="67" t="str">
        <f>_xlfn.XLOOKUP($G2420,Data!$F1:$F182,Data!$E1:$E182,"-")</f>
        <v>02</v>
      </c>
      <c r="G2420" s="74" t="s">
        <v>3628</v>
      </c>
      <c r="H2420" s="74"/>
      <c r="I2420" s="70" t="s">
        <v>3625</v>
      </c>
      <c r="J2420" s="68" t="str">
        <f>_xlfn.XLOOKUP(I2420,Data!$C$3:$C$11,Data!$D$3:$D$11,"-")</f>
        <v>10th Street Retail</v>
      </c>
    </row>
    <row r="2421" spans="1:10" ht="15" customHeight="1">
      <c r="A2421" s="64" t="s">
        <v>3214</v>
      </c>
      <c r="B2421" s="64" t="s">
        <v>3212</v>
      </c>
      <c r="C2421" s="64"/>
      <c r="D2421" s="67" t="str">
        <f>_xlfn.XLOOKUP($E2421,Data!$B1:$B182,Data!$A1:$A182,"-")</f>
        <v>735000</v>
      </c>
      <c r="E2421" s="73" t="s">
        <v>3913</v>
      </c>
      <c r="F2421" s="67" t="str">
        <f>_xlfn.XLOOKUP($G2421,Data!$F1:$F182,Data!$E1:$E182,"-")</f>
        <v>02</v>
      </c>
      <c r="G2421" s="73" t="s">
        <v>3628</v>
      </c>
      <c r="H2421" s="74"/>
      <c r="I2421" s="70" t="s">
        <v>3631</v>
      </c>
      <c r="J2421" s="68" t="str">
        <f>_xlfn.XLOOKUP(I2421,Data!$C$3:$C$11,Data!$D$3:$D$11,"-")</f>
        <v>Chinook Retail</v>
      </c>
    </row>
    <row r="2422" spans="1:10" ht="15" customHeight="1">
      <c r="A2422" t="s">
        <v>4676</v>
      </c>
      <c r="B2422" t="s">
        <v>3212</v>
      </c>
      <c r="C2422"/>
      <c r="I2422" s="61" t="s">
        <v>4742</v>
      </c>
      <c r="J2422" s="78" t="s">
        <v>4743</v>
      </c>
    </row>
    <row r="2423" spans="1:10" ht="15" customHeight="1">
      <c r="A2423" s="64" t="s">
        <v>3215</v>
      </c>
      <c r="B2423" s="64" t="s">
        <v>3216</v>
      </c>
      <c r="C2423" s="64"/>
      <c r="D2423" s="67" t="str">
        <f>_xlfn.XLOOKUP($E2423,Data!$B1:$B182,Data!$A1:$A182,"-")</f>
        <v>791000</v>
      </c>
      <c r="E2423" s="73" t="s">
        <v>3956</v>
      </c>
      <c r="F2423" s="67" t="str">
        <f>_xlfn.XLOOKUP($G2423,Data!$F1:$F182,Data!$E1:$E182,"-")</f>
        <v>12</v>
      </c>
      <c r="G2423" s="73" t="s">
        <v>3673</v>
      </c>
      <c r="H2423" s="74" t="s">
        <v>4024</v>
      </c>
      <c r="I2423" s="70" t="s">
        <v>3620</v>
      </c>
      <c r="J2423" s="68" t="str">
        <f>_xlfn.XLOOKUP(I2423,Data!$C$3:$C$11,Data!$D$3:$D$11,"-")</f>
        <v>Admin</v>
      </c>
    </row>
    <row r="2424" spans="1:10" ht="15" customHeight="1">
      <c r="A2424" s="64" t="s">
        <v>3217</v>
      </c>
      <c r="B2424" s="64" t="s">
        <v>3216</v>
      </c>
      <c r="C2424" s="64"/>
      <c r="D2424" s="67" t="str">
        <f>_xlfn.XLOOKUP($E2424,Data!$B1:$B182,Data!$A1:$A182,"-")</f>
        <v>791000</v>
      </c>
      <c r="E2424" s="73" t="s">
        <v>3956</v>
      </c>
      <c r="F2424" s="67"/>
      <c r="G2424" s="73" t="s">
        <v>3665</v>
      </c>
      <c r="H2424" s="74"/>
      <c r="I2424" s="70" t="s">
        <v>3625</v>
      </c>
      <c r="J2424" s="68" t="str">
        <f>_xlfn.XLOOKUP(I2424,Data!$C$3:$C$11,Data!$D$3:$D$11,"-")</f>
        <v>10th Street Retail</v>
      </c>
    </row>
    <row r="2425" spans="1:10" ht="15" customHeight="1">
      <c r="A2425" s="64" t="s">
        <v>3218</v>
      </c>
      <c r="B2425" s="64" t="s">
        <v>3216</v>
      </c>
      <c r="C2425" s="64"/>
      <c r="D2425" s="67" t="str">
        <f>_xlfn.XLOOKUP($E2425,Data!$B1:$B182,Data!$A1:$A182,"-")</f>
        <v>791000</v>
      </c>
      <c r="E2425" s="73" t="s">
        <v>3956</v>
      </c>
      <c r="F2425" s="67"/>
      <c r="G2425" s="73" t="s">
        <v>3665</v>
      </c>
      <c r="H2425" s="74"/>
      <c r="I2425" s="70" t="s">
        <v>3631</v>
      </c>
      <c r="J2425" s="68" t="str">
        <f>_xlfn.XLOOKUP(I2425,Data!$C$3:$C$11,Data!$D$3:$D$11,"-")</f>
        <v>Chinook Retail</v>
      </c>
    </row>
    <row r="2426" spans="1:10" ht="15" customHeight="1">
      <c r="A2426" t="s">
        <v>4677</v>
      </c>
      <c r="B2426" t="s">
        <v>3216</v>
      </c>
      <c r="C2426"/>
      <c r="I2426" s="61" t="s">
        <v>4742</v>
      </c>
      <c r="J2426" s="78" t="s">
        <v>4743</v>
      </c>
    </row>
    <row r="2427" spans="1:10" ht="15" customHeight="1">
      <c r="A2427" s="64" t="s">
        <v>3219</v>
      </c>
      <c r="B2427" s="64" t="s">
        <v>3216</v>
      </c>
      <c r="C2427" s="64"/>
      <c r="D2427" s="67" t="str">
        <f>_xlfn.XLOOKUP($E2427,Data!$B1:$B182,Data!$A1:$A182,"-")</f>
        <v>791000</v>
      </c>
      <c r="E2427" s="73" t="s">
        <v>3956</v>
      </c>
      <c r="F2427" s="67" t="str">
        <f>_xlfn.XLOOKUP($G2427,Data!$F1:$F182,Data!$E1:$E182,"-")</f>
        <v>12</v>
      </c>
      <c r="G2427" s="73" t="s">
        <v>3673</v>
      </c>
      <c r="H2427" s="74" t="s">
        <v>4024</v>
      </c>
      <c r="I2427" s="70" t="s">
        <v>3641</v>
      </c>
      <c r="J2427" s="68" t="str">
        <f>_xlfn.XLOOKUP(I2427,Data!$C$3:$C$11,Data!$D$3:$D$11,"-")</f>
        <v>Warehouse</v>
      </c>
    </row>
    <row r="2428" spans="1:10" ht="15" customHeight="1">
      <c r="A2428" s="64" t="s">
        <v>3220</v>
      </c>
      <c r="B2428" s="64" t="s">
        <v>3192</v>
      </c>
      <c r="C2428" s="64"/>
      <c r="D2428" s="67" t="str">
        <f>_xlfn.XLOOKUP($E2428,Data!$B1:$B182,Data!$A1:$A182,"-")</f>
        <v>791000</v>
      </c>
      <c r="E2428" s="73" t="s">
        <v>3956</v>
      </c>
      <c r="F2428" s="67" t="str">
        <f>_xlfn.XLOOKUP($G2428,Data!$F1:$F182,Data!$E1:$E182,"-")</f>
        <v>12</v>
      </c>
      <c r="G2428" s="73" t="s">
        <v>3673</v>
      </c>
      <c r="H2428" s="74" t="s">
        <v>4024</v>
      </c>
      <c r="I2428" s="70" t="s">
        <v>3620</v>
      </c>
      <c r="J2428" s="68" t="str">
        <f>_xlfn.XLOOKUP(I2428,Data!$C$3:$C$11,Data!$D$3:$D$11,"-")</f>
        <v>Admin</v>
      </c>
    </row>
    <row r="2429" spans="1:10" ht="15" customHeight="1">
      <c r="A2429" s="64" t="s">
        <v>3221</v>
      </c>
      <c r="B2429" s="64" t="s">
        <v>3222</v>
      </c>
      <c r="C2429" s="64"/>
      <c r="D2429" s="67" t="str">
        <f>_xlfn.XLOOKUP($E2429,Data!$B1:$B182,Data!$A1:$A182,"-")</f>
        <v>791000</v>
      </c>
      <c r="E2429" s="73" t="s">
        <v>3956</v>
      </c>
      <c r="F2429" s="67" t="str">
        <f>_xlfn.XLOOKUP($G2429,Data!$F1:$F182,Data!$E1:$E182,"-")</f>
        <v>05</v>
      </c>
      <c r="G2429" s="73" t="s">
        <v>3644</v>
      </c>
      <c r="H2429" s="74"/>
      <c r="I2429" s="70" t="s">
        <v>3625</v>
      </c>
      <c r="J2429" s="68" t="str">
        <f>_xlfn.XLOOKUP(I2429,Data!$C$3:$C$11,Data!$D$3:$D$11,"-")</f>
        <v>10th Street Retail</v>
      </c>
    </row>
    <row r="2430" spans="1:10" ht="15" customHeight="1">
      <c r="A2430" s="64" t="s">
        <v>3223</v>
      </c>
      <c r="B2430" s="64" t="s">
        <v>3224</v>
      </c>
      <c r="C2430" s="64"/>
      <c r="D2430" s="67" t="str">
        <f>_xlfn.XLOOKUP($E2430,Data!$B1:$B182,Data!$A1:$A182,"-")</f>
        <v>791000</v>
      </c>
      <c r="E2430" s="73" t="s">
        <v>3956</v>
      </c>
      <c r="F2430" s="67" t="str">
        <f>_xlfn.XLOOKUP($G2430,Data!$F1:$F182,Data!$E1:$E182,"-")</f>
        <v>05</v>
      </c>
      <c r="G2430" s="73" t="s">
        <v>3644</v>
      </c>
      <c r="H2430" s="74"/>
      <c r="I2430" s="70" t="s">
        <v>3631</v>
      </c>
      <c r="J2430" s="68" t="str">
        <f>_xlfn.XLOOKUP(I2430,Data!$C$3:$C$11,Data!$D$3:$D$11,"-")</f>
        <v>Chinook Retail</v>
      </c>
    </row>
    <row r="2431" spans="1:10" ht="15" customHeight="1">
      <c r="A2431" s="64" t="s">
        <v>3225</v>
      </c>
      <c r="B2431" s="64" t="s">
        <v>3226</v>
      </c>
      <c r="C2431" s="64"/>
      <c r="D2431" s="67" t="str">
        <f>_xlfn.XLOOKUP($E2431,Data!$B1:$B182,Data!$A1:$A182,"-")</f>
        <v>791000</v>
      </c>
      <c r="E2431" s="73" t="s">
        <v>3956</v>
      </c>
      <c r="F2431" s="67" t="str">
        <f>_xlfn.XLOOKUP($G2431,Data!$F1:$F182,Data!$E1:$E182,"-")</f>
        <v>05</v>
      </c>
      <c r="G2431" s="73" t="s">
        <v>3644</v>
      </c>
      <c r="H2431" s="74"/>
      <c r="I2431" s="70" t="s">
        <v>3635</v>
      </c>
      <c r="J2431" s="68" t="str">
        <f>_xlfn.XLOOKUP(I2431,Data!$C$3:$C$11,Data!$D$3:$D$11,"-")</f>
        <v>Crowfoot Retail</v>
      </c>
    </row>
    <row r="2432" spans="1:10" ht="15" customHeight="1">
      <c r="A2432" t="s">
        <v>4678</v>
      </c>
      <c r="B2432" t="s">
        <v>4679</v>
      </c>
      <c r="C2432"/>
      <c r="I2432" s="61" t="s">
        <v>4742</v>
      </c>
      <c r="J2432" s="78" t="s">
        <v>4743</v>
      </c>
    </row>
    <row r="2433" spans="1:10" ht="15" customHeight="1">
      <c r="A2433" s="64" t="s">
        <v>3227</v>
      </c>
      <c r="B2433" s="64" t="s">
        <v>3228</v>
      </c>
      <c r="C2433" s="64"/>
      <c r="D2433" s="67" t="str">
        <f>_xlfn.XLOOKUP($E2433,Data!$B1:$B182,Data!$A1:$A182,"-")</f>
        <v>791000</v>
      </c>
      <c r="E2433" s="73" t="s">
        <v>3956</v>
      </c>
      <c r="F2433" s="67"/>
      <c r="G2433" s="73" t="s">
        <v>3665</v>
      </c>
      <c r="H2433" s="74"/>
      <c r="I2433" s="70" t="s">
        <v>3625</v>
      </c>
      <c r="J2433" s="68" t="str">
        <f>_xlfn.XLOOKUP(I2433,Data!$C$3:$C$11,Data!$D$3:$D$11,"-")</f>
        <v>10th Street Retail</v>
      </c>
    </row>
    <row r="2434" spans="1:10" ht="15" customHeight="1">
      <c r="A2434" s="64" t="s">
        <v>3229</v>
      </c>
      <c r="B2434" s="64" t="s">
        <v>3228</v>
      </c>
      <c r="C2434" s="64"/>
      <c r="D2434" s="67" t="str">
        <f>_xlfn.XLOOKUP($E2434,Data!$B1:$B182,Data!$A1:$A182,"-")</f>
        <v>791000</v>
      </c>
      <c r="E2434" s="73" t="s">
        <v>3956</v>
      </c>
      <c r="F2434" s="67"/>
      <c r="G2434" s="73" t="s">
        <v>3665</v>
      </c>
      <c r="H2434" s="74"/>
      <c r="I2434" s="70" t="s">
        <v>3631</v>
      </c>
      <c r="J2434" s="68" t="str">
        <f>_xlfn.XLOOKUP(I2434,Data!$C$3:$C$11,Data!$D$3:$D$11,"-")</f>
        <v>Chinook Retail</v>
      </c>
    </row>
    <row r="2435" spans="1:10" ht="15" customHeight="1">
      <c r="A2435" t="s">
        <v>4680</v>
      </c>
      <c r="B2435" t="s">
        <v>3228</v>
      </c>
      <c r="C2435"/>
      <c r="I2435" s="61" t="s">
        <v>4742</v>
      </c>
      <c r="J2435" s="78" t="s">
        <v>4743</v>
      </c>
    </row>
    <row r="2436" spans="1:10" ht="15" customHeight="1">
      <c r="A2436" s="64" t="s">
        <v>3230</v>
      </c>
      <c r="B2436" s="64" t="s">
        <v>3231</v>
      </c>
      <c r="C2436" s="64"/>
      <c r="D2436" s="67" t="str">
        <f>_xlfn.XLOOKUP($E2436,Data!$B1:$B182,Data!$A1:$A182,"-")</f>
        <v>791000</v>
      </c>
      <c r="E2436" s="73" t="s">
        <v>3956</v>
      </c>
      <c r="F2436" s="67"/>
      <c r="G2436" s="73" t="s">
        <v>3665</v>
      </c>
      <c r="H2436" s="74"/>
      <c r="I2436" s="70" t="s">
        <v>3625</v>
      </c>
      <c r="J2436" s="68" t="str">
        <f>_xlfn.XLOOKUP(I2436,Data!$C$3:$C$11,Data!$D$3:$D$11,"-")</f>
        <v>10th Street Retail</v>
      </c>
    </row>
    <row r="2437" spans="1:10" ht="15" customHeight="1">
      <c r="A2437" s="64" t="s">
        <v>3232</v>
      </c>
      <c r="B2437" s="64" t="s">
        <v>3231</v>
      </c>
      <c r="C2437" s="64"/>
      <c r="D2437" s="67" t="str">
        <f>_xlfn.XLOOKUP($E2437,Data!$B1:$B182,Data!$A1:$A182,"-")</f>
        <v>791000</v>
      </c>
      <c r="E2437" s="73" t="s">
        <v>3956</v>
      </c>
      <c r="F2437" s="67"/>
      <c r="G2437" s="73" t="s">
        <v>3665</v>
      </c>
      <c r="H2437" s="74"/>
      <c r="I2437" s="70" t="s">
        <v>3631</v>
      </c>
      <c r="J2437" s="68" t="str">
        <f>_xlfn.XLOOKUP(I2437,Data!$C$3:$C$11,Data!$D$3:$D$11,"-")</f>
        <v>Chinook Retail</v>
      </c>
    </row>
    <row r="2438" spans="1:10" ht="15" customHeight="1">
      <c r="A2438" t="s">
        <v>4681</v>
      </c>
      <c r="B2438" t="s">
        <v>3231</v>
      </c>
      <c r="C2438"/>
      <c r="I2438" s="61" t="s">
        <v>4742</v>
      </c>
      <c r="J2438" s="78" t="s">
        <v>4743</v>
      </c>
    </row>
    <row r="2439" spans="1:10" ht="15" customHeight="1">
      <c r="A2439" s="64" t="s">
        <v>3233</v>
      </c>
      <c r="B2439" s="64" t="s">
        <v>3234</v>
      </c>
      <c r="C2439" s="64"/>
      <c r="D2439" s="67" t="str">
        <f>_xlfn.XLOOKUP($E2439,Data!$B1:$B182,Data!$A1:$A182,"-")</f>
        <v>791000</v>
      </c>
      <c r="E2439" s="73" t="s">
        <v>3956</v>
      </c>
      <c r="F2439" s="67"/>
      <c r="G2439" s="73" t="s">
        <v>3665</v>
      </c>
      <c r="H2439" s="74"/>
      <c r="I2439" s="70" t="s">
        <v>3625</v>
      </c>
      <c r="J2439" s="68" t="str">
        <f>_xlfn.XLOOKUP(I2439,Data!$C$3:$C$11,Data!$D$3:$D$11,"-")</f>
        <v>10th Street Retail</v>
      </c>
    </row>
    <row r="2440" spans="1:10" ht="15" customHeight="1">
      <c r="A2440" s="64" t="s">
        <v>3235</v>
      </c>
      <c r="B2440" s="64" t="s">
        <v>3234</v>
      </c>
      <c r="C2440" s="64"/>
      <c r="D2440" s="67" t="str">
        <f>_xlfn.XLOOKUP($E2440,Data!$B1:$B182,Data!$A1:$A182,"-")</f>
        <v>791000</v>
      </c>
      <c r="E2440" s="73" t="s">
        <v>3956</v>
      </c>
      <c r="F2440" s="67"/>
      <c r="G2440" s="73" t="s">
        <v>3665</v>
      </c>
      <c r="H2440" s="74"/>
      <c r="I2440" s="70" t="s">
        <v>3631</v>
      </c>
      <c r="J2440" s="68" t="str">
        <f>_xlfn.XLOOKUP(I2440,Data!$C$3:$C$11,Data!$D$3:$D$11,"-")</f>
        <v>Chinook Retail</v>
      </c>
    </row>
    <row r="2441" spans="1:10" ht="15" customHeight="1">
      <c r="A2441" t="s">
        <v>4682</v>
      </c>
      <c r="B2441" t="s">
        <v>3234</v>
      </c>
      <c r="C2441"/>
      <c r="I2441" s="61" t="s">
        <v>4742</v>
      </c>
      <c r="J2441" s="78" t="s">
        <v>4743</v>
      </c>
    </row>
    <row r="2442" spans="1:10" ht="15" customHeight="1">
      <c r="A2442" s="64" t="s">
        <v>3236</v>
      </c>
      <c r="B2442" s="64" t="s">
        <v>3237</v>
      </c>
      <c r="C2442" s="64"/>
      <c r="D2442" s="67" t="str">
        <f>_xlfn.XLOOKUP($E2442,Data!$B1:$B182,Data!$A1:$A182,"-")</f>
        <v>791000</v>
      </c>
      <c r="E2442" s="73" t="s">
        <v>3956</v>
      </c>
      <c r="F2442" s="67"/>
      <c r="G2442" s="73" t="s">
        <v>3665</v>
      </c>
      <c r="H2442" s="74"/>
      <c r="I2442" s="70" t="s">
        <v>3625</v>
      </c>
      <c r="J2442" s="68" t="str">
        <f>_xlfn.XLOOKUP(I2442,Data!$C$3:$C$11,Data!$D$3:$D$11,"-")</f>
        <v>10th Street Retail</v>
      </c>
    </row>
    <row r="2443" spans="1:10" ht="15" customHeight="1">
      <c r="A2443" s="64" t="s">
        <v>3238</v>
      </c>
      <c r="B2443" s="64" t="s">
        <v>3237</v>
      </c>
      <c r="C2443" s="64"/>
      <c r="D2443" s="67" t="str">
        <f>_xlfn.XLOOKUP($E2443,Data!$B1:$B182,Data!$A1:$A182,"-")</f>
        <v>791000</v>
      </c>
      <c r="E2443" s="73" t="s">
        <v>3956</v>
      </c>
      <c r="F2443" s="67"/>
      <c r="G2443" s="73" t="s">
        <v>3665</v>
      </c>
      <c r="H2443" s="74"/>
      <c r="I2443" s="70" t="s">
        <v>3631</v>
      </c>
      <c r="J2443" s="68" t="str">
        <f>_xlfn.XLOOKUP(I2443,Data!$C$3:$C$11,Data!$D$3:$D$11,"-")</f>
        <v>Chinook Retail</v>
      </c>
    </row>
    <row r="2444" spans="1:10" ht="15" customHeight="1">
      <c r="A2444" s="64" t="s">
        <v>3239</v>
      </c>
      <c r="B2444" s="64" t="s">
        <v>3237</v>
      </c>
      <c r="C2444" s="64"/>
      <c r="D2444" s="67" t="str">
        <f>_xlfn.XLOOKUP($E2444,Data!$B1:$B182,Data!$A1:$A182,"-")</f>
        <v>791000</v>
      </c>
      <c r="E2444" s="73" t="s">
        <v>3956</v>
      </c>
      <c r="F2444" s="67"/>
      <c r="G2444" s="73" t="s">
        <v>3665</v>
      </c>
      <c r="H2444" s="74"/>
      <c r="I2444" s="70" t="s">
        <v>3635</v>
      </c>
      <c r="J2444" s="68" t="str">
        <f>_xlfn.XLOOKUP(I2444,Data!$C$3:$C$11,Data!$D$3:$D$11,"-")</f>
        <v>Crowfoot Retail</v>
      </c>
    </row>
    <row r="2445" spans="1:10" ht="15" customHeight="1">
      <c r="A2445" t="s">
        <v>4683</v>
      </c>
      <c r="B2445" t="s">
        <v>3237</v>
      </c>
      <c r="C2445"/>
      <c r="I2445" s="61" t="s">
        <v>4742</v>
      </c>
      <c r="J2445" s="78" t="s">
        <v>4743</v>
      </c>
    </row>
    <row r="2446" spans="1:10" ht="15" customHeight="1">
      <c r="A2446" s="64" t="s">
        <v>3240</v>
      </c>
      <c r="B2446" s="64" t="s">
        <v>3241</v>
      </c>
      <c r="C2446" s="64"/>
      <c r="D2446" s="67" t="str">
        <f>_xlfn.XLOOKUP($E2446,Data!$B1:$B182,Data!$A1:$A182,"-")</f>
        <v>791000</v>
      </c>
      <c r="E2446" s="73" t="s">
        <v>3956</v>
      </c>
      <c r="F2446" s="67"/>
      <c r="G2446" s="73" t="s">
        <v>3665</v>
      </c>
      <c r="H2446" s="74"/>
      <c r="I2446" s="70" t="s">
        <v>3625</v>
      </c>
      <c r="J2446" s="68" t="str">
        <f>_xlfn.XLOOKUP(I2446,Data!$C$3:$C$11,Data!$D$3:$D$11,"-")</f>
        <v>10th Street Retail</v>
      </c>
    </row>
    <row r="2447" spans="1:10" ht="15" customHeight="1">
      <c r="A2447" s="64" t="s">
        <v>3242</v>
      </c>
      <c r="B2447" s="64" t="s">
        <v>3241</v>
      </c>
      <c r="C2447" s="64"/>
      <c r="D2447" s="67" t="str">
        <f>_xlfn.XLOOKUP($E2447,Data!$B1:$B182,Data!$A1:$A182,"-")</f>
        <v>791000</v>
      </c>
      <c r="E2447" s="73" t="s">
        <v>3956</v>
      </c>
      <c r="F2447" s="67"/>
      <c r="G2447" s="73" t="s">
        <v>3665</v>
      </c>
      <c r="H2447" s="74"/>
      <c r="I2447" s="70" t="s">
        <v>3631</v>
      </c>
      <c r="J2447" s="68" t="str">
        <f>_xlfn.XLOOKUP(I2447,Data!$C$3:$C$11,Data!$D$3:$D$11,"-")</f>
        <v>Chinook Retail</v>
      </c>
    </row>
    <row r="2448" spans="1:10" ht="15" customHeight="1">
      <c r="A2448" t="s">
        <v>4684</v>
      </c>
      <c r="B2448" t="s">
        <v>3241</v>
      </c>
      <c r="C2448"/>
      <c r="I2448" s="61" t="s">
        <v>4742</v>
      </c>
      <c r="J2448" s="78" t="s">
        <v>4743</v>
      </c>
    </row>
    <row r="2449" spans="1:10" ht="15" customHeight="1">
      <c r="A2449" s="64" t="s">
        <v>3243</v>
      </c>
      <c r="B2449" s="64" t="s">
        <v>3244</v>
      </c>
      <c r="C2449" s="64"/>
      <c r="D2449" s="67" t="str">
        <f>_xlfn.XLOOKUP($E2449,Data!$B1:$B182,Data!$A1:$A182,"-")</f>
        <v>791000</v>
      </c>
      <c r="E2449" s="73" t="s">
        <v>3956</v>
      </c>
      <c r="F2449" s="67"/>
      <c r="G2449" s="73" t="s">
        <v>3665</v>
      </c>
      <c r="H2449" s="74"/>
      <c r="I2449" s="70" t="s">
        <v>3625</v>
      </c>
      <c r="J2449" s="68" t="str">
        <f>_xlfn.XLOOKUP(I2449,Data!$C$3:$C$11,Data!$D$3:$D$11,"-")</f>
        <v>10th Street Retail</v>
      </c>
    </row>
    <row r="2450" spans="1:10" ht="15" customHeight="1">
      <c r="A2450" s="64" t="s">
        <v>3245</v>
      </c>
      <c r="B2450" s="64" t="s">
        <v>3244</v>
      </c>
      <c r="C2450" s="64"/>
      <c r="D2450" s="67" t="str">
        <f>_xlfn.XLOOKUP($E2450,Data!$B1:$B182,Data!$A1:$A182,"-")</f>
        <v>791000</v>
      </c>
      <c r="E2450" s="73" t="s">
        <v>3956</v>
      </c>
      <c r="F2450" s="67"/>
      <c r="G2450" s="73" t="s">
        <v>3665</v>
      </c>
      <c r="H2450" s="74"/>
      <c r="I2450" s="70" t="s">
        <v>3631</v>
      </c>
      <c r="J2450" s="68" t="str">
        <f>_xlfn.XLOOKUP(I2450,Data!$C$3:$C$11,Data!$D$3:$D$11,"-")</f>
        <v>Chinook Retail</v>
      </c>
    </row>
    <row r="2451" spans="1:10" ht="15" customHeight="1">
      <c r="A2451" s="64" t="s">
        <v>3246</v>
      </c>
      <c r="B2451" s="64" t="s">
        <v>3244</v>
      </c>
      <c r="C2451" s="64"/>
      <c r="D2451" s="67" t="str">
        <f>_xlfn.XLOOKUP($E2451,Data!$B1:$B182,Data!$A1:$A182,"-")</f>
        <v>791000</v>
      </c>
      <c r="E2451" s="73" t="s">
        <v>3956</v>
      </c>
      <c r="F2451" s="67"/>
      <c r="G2451" s="73" t="s">
        <v>3665</v>
      </c>
      <c r="H2451" s="74"/>
      <c r="I2451" s="70" t="s">
        <v>3635</v>
      </c>
      <c r="J2451" s="68" t="str">
        <f>_xlfn.XLOOKUP(I2451,Data!$C$3:$C$11,Data!$D$3:$D$11,"-")</f>
        <v>Crowfoot Retail</v>
      </c>
    </row>
    <row r="2452" spans="1:10" ht="15" customHeight="1">
      <c r="A2452" t="s">
        <v>4685</v>
      </c>
      <c r="B2452" t="s">
        <v>3244</v>
      </c>
      <c r="C2452"/>
      <c r="I2452" s="61" t="s">
        <v>4742</v>
      </c>
      <c r="J2452" s="78" t="s">
        <v>4743</v>
      </c>
    </row>
    <row r="2453" spans="1:10" ht="15" customHeight="1">
      <c r="A2453" s="64" t="s">
        <v>3247</v>
      </c>
      <c r="B2453" s="64" t="s">
        <v>3248</v>
      </c>
      <c r="C2453" s="64"/>
      <c r="D2453" s="67" t="str">
        <f>_xlfn.XLOOKUP($E2453,Data!$B1:$B182,Data!$A1:$A182,"-")</f>
        <v>791000</v>
      </c>
      <c r="E2453" s="73" t="s">
        <v>3956</v>
      </c>
      <c r="F2453" s="67" t="str">
        <f>_xlfn.XLOOKUP($G2453,Data!$F1:$F182,Data!$E1:$E182,"-")</f>
        <v>05</v>
      </c>
      <c r="G2453" s="73" t="s">
        <v>3644</v>
      </c>
      <c r="H2453" s="74"/>
      <c r="I2453" s="70" t="s">
        <v>3625</v>
      </c>
      <c r="J2453" s="68" t="str">
        <f>_xlfn.XLOOKUP(I2453,Data!$C$3:$C$11,Data!$D$3:$D$11,"-")</f>
        <v>10th Street Retail</v>
      </c>
    </row>
    <row r="2454" spans="1:10" ht="15" customHeight="1">
      <c r="A2454" s="64" t="s">
        <v>3249</v>
      </c>
      <c r="B2454" s="64" t="s">
        <v>3250</v>
      </c>
      <c r="C2454" s="64"/>
      <c r="D2454" s="67" t="str">
        <f>_xlfn.XLOOKUP($E2454,Data!$B1:$B182,Data!$A1:$A182,"-")</f>
        <v>791000</v>
      </c>
      <c r="E2454" s="73" t="s">
        <v>3956</v>
      </c>
      <c r="F2454" s="67" t="str">
        <f>_xlfn.XLOOKUP($G2454,Data!$F1:$F182,Data!$E1:$E182,"-")</f>
        <v>05</v>
      </c>
      <c r="G2454" s="73" t="s">
        <v>3644</v>
      </c>
      <c r="H2454" s="74"/>
      <c r="I2454" s="70" t="s">
        <v>3631</v>
      </c>
      <c r="J2454" s="68" t="str">
        <f>_xlfn.XLOOKUP(I2454,Data!$C$3:$C$11,Data!$D$3:$D$11,"-")</f>
        <v>Chinook Retail</v>
      </c>
    </row>
    <row r="2455" spans="1:10" ht="15" customHeight="1">
      <c r="A2455" s="64" t="s">
        <v>3251</v>
      </c>
      <c r="B2455" s="64" t="s">
        <v>3252</v>
      </c>
      <c r="C2455" s="64"/>
      <c r="D2455" s="67" t="str">
        <f>_xlfn.XLOOKUP($E2455,Data!$B1:$B182,Data!$A1:$A182,"-")</f>
        <v>791000</v>
      </c>
      <c r="E2455" s="73" t="s">
        <v>3956</v>
      </c>
      <c r="F2455" s="67" t="str">
        <f>_xlfn.XLOOKUP($G2455,Data!$F1:$F182,Data!$E1:$E182,"-")</f>
        <v>05</v>
      </c>
      <c r="G2455" s="73" t="s">
        <v>3644</v>
      </c>
      <c r="H2455" s="74"/>
      <c r="I2455" s="70" t="s">
        <v>3635</v>
      </c>
      <c r="J2455" s="68" t="str">
        <f>_xlfn.XLOOKUP(I2455,Data!$C$3:$C$11,Data!$D$3:$D$11,"-")</f>
        <v>Crowfoot Retail</v>
      </c>
    </row>
    <row r="2456" spans="1:10" ht="15" customHeight="1">
      <c r="A2456" t="s">
        <v>4686</v>
      </c>
      <c r="B2456" t="s">
        <v>4687</v>
      </c>
      <c r="C2456"/>
      <c r="I2456" s="61" t="s">
        <v>4742</v>
      </c>
      <c r="J2456" s="78" t="s">
        <v>4743</v>
      </c>
    </row>
    <row r="2457" spans="1:10" ht="15" customHeight="1">
      <c r="A2457" s="64" t="s">
        <v>3253</v>
      </c>
      <c r="B2457" s="64" t="s">
        <v>3254</v>
      </c>
      <c r="C2457" s="64"/>
      <c r="D2457" s="67" t="str">
        <f>_xlfn.XLOOKUP($E2457,Data!$B1:$B182,Data!$A1:$A182,"-")</f>
        <v>791000</v>
      </c>
      <c r="E2457" s="73" t="s">
        <v>3956</v>
      </c>
      <c r="F2457" s="67" t="str">
        <f>_xlfn.XLOOKUP($G2457,Data!$F1:$F182,Data!$E1:$E182,"-")</f>
        <v>05</v>
      </c>
      <c r="G2457" s="74" t="s">
        <v>3644</v>
      </c>
      <c r="H2457" s="74" t="s">
        <v>4055</v>
      </c>
      <c r="I2457" s="70" t="s">
        <v>3641</v>
      </c>
      <c r="J2457" s="68" t="str">
        <f>_xlfn.XLOOKUP(I2457,Data!$C$3:$C$11,Data!$D$3:$D$11,"-")</f>
        <v>Warehouse</v>
      </c>
    </row>
    <row r="2458" spans="1:10" ht="15" customHeight="1">
      <c r="A2458" s="64" t="s">
        <v>3255</v>
      </c>
      <c r="B2458" s="64" t="s">
        <v>3256</v>
      </c>
      <c r="C2458" s="64"/>
      <c r="D2458" s="67" t="str">
        <f>_xlfn.XLOOKUP($E2458,Data!$B1:$B182,Data!$A1:$A182,"-")</f>
        <v>791000</v>
      </c>
      <c r="E2458" s="73" t="s">
        <v>3956</v>
      </c>
      <c r="F2458" s="67" t="str">
        <f>_xlfn.XLOOKUP($G2458,Data!$F1:$F182,Data!$E1:$E182,"-")</f>
        <v>05</v>
      </c>
      <c r="G2458" s="73" t="s">
        <v>3644</v>
      </c>
      <c r="H2458" s="74" t="s">
        <v>4055</v>
      </c>
      <c r="I2458" s="70" t="s">
        <v>3620</v>
      </c>
      <c r="J2458" s="68" t="str">
        <f>_xlfn.XLOOKUP(I2458,Data!$C$3:$C$11,Data!$D$3:$D$11,"-")</f>
        <v>Admin</v>
      </c>
    </row>
    <row r="2459" spans="1:10" ht="15" customHeight="1">
      <c r="A2459" s="64" t="s">
        <v>3257</v>
      </c>
      <c r="B2459" s="64" t="s">
        <v>3258</v>
      </c>
      <c r="C2459" s="64"/>
      <c r="D2459" s="67" t="str">
        <f>_xlfn.XLOOKUP($E2459,Data!$B1:$B182,Data!$A1:$A182,"-")</f>
        <v>791000</v>
      </c>
      <c r="E2459" s="73" t="s">
        <v>3956</v>
      </c>
      <c r="F2459" s="67" t="str">
        <f>_xlfn.XLOOKUP($G2459,Data!$F1:$F182,Data!$E1:$E182,"-")</f>
        <v>05</v>
      </c>
      <c r="G2459" s="73" t="s">
        <v>3644</v>
      </c>
      <c r="H2459" s="74"/>
      <c r="I2459" s="70" t="s">
        <v>3625</v>
      </c>
      <c r="J2459" s="68" t="str">
        <f>_xlfn.XLOOKUP(I2459,Data!$C$3:$C$11,Data!$D$3:$D$11,"-")</f>
        <v>10th Street Retail</v>
      </c>
    </row>
    <row r="2460" spans="1:10" ht="15" customHeight="1">
      <c r="A2460" s="64" t="s">
        <v>3259</v>
      </c>
      <c r="B2460" s="64" t="s">
        <v>3260</v>
      </c>
      <c r="C2460" s="64"/>
      <c r="D2460" s="67" t="str">
        <f>_xlfn.XLOOKUP($E2460,Data!$B1:$B182,Data!$A1:$A182,"-")</f>
        <v>791000</v>
      </c>
      <c r="E2460" s="73" t="s">
        <v>3956</v>
      </c>
      <c r="F2460" s="67" t="str">
        <f>_xlfn.XLOOKUP($G2460,Data!$F1:$F182,Data!$E1:$E182,"-")</f>
        <v>05</v>
      </c>
      <c r="G2460" s="73" t="s">
        <v>3644</v>
      </c>
      <c r="H2460" s="74"/>
      <c r="I2460" s="70" t="s">
        <v>3631</v>
      </c>
      <c r="J2460" s="68" t="str">
        <f>_xlfn.XLOOKUP(I2460,Data!$C$3:$C$11,Data!$D$3:$D$11,"-")</f>
        <v>Chinook Retail</v>
      </c>
    </row>
    <row r="2461" spans="1:10" ht="15" customHeight="1">
      <c r="A2461" s="64" t="s">
        <v>3261</v>
      </c>
      <c r="B2461" s="64" t="s">
        <v>3262</v>
      </c>
      <c r="C2461" s="64"/>
      <c r="D2461" s="67" t="str">
        <f>_xlfn.XLOOKUP($E2461,Data!$B1:$B182,Data!$A1:$A182,"-")</f>
        <v>791000</v>
      </c>
      <c r="E2461" s="73" t="s">
        <v>3956</v>
      </c>
      <c r="F2461" s="67" t="str">
        <f>_xlfn.XLOOKUP($G2461,Data!$F1:$F182,Data!$E1:$E182,"-")</f>
        <v>05</v>
      </c>
      <c r="G2461" s="73" t="s">
        <v>3644</v>
      </c>
      <c r="H2461" s="74"/>
      <c r="I2461" s="70" t="s">
        <v>3635</v>
      </c>
      <c r="J2461" s="68" t="str">
        <f>_xlfn.XLOOKUP(I2461,Data!$C$3:$C$11,Data!$D$3:$D$11,"-")</f>
        <v>Crowfoot Retail</v>
      </c>
    </row>
    <row r="2462" spans="1:10" ht="15" customHeight="1">
      <c r="A2462" t="s">
        <v>4688</v>
      </c>
      <c r="B2462" t="s">
        <v>4689</v>
      </c>
      <c r="C2462"/>
      <c r="I2462" s="61" t="s">
        <v>4742</v>
      </c>
      <c r="J2462" s="78" t="s">
        <v>4743</v>
      </c>
    </row>
    <row r="2463" spans="1:10" ht="15" customHeight="1">
      <c r="A2463" s="64" t="s">
        <v>3263</v>
      </c>
      <c r="B2463" s="64" t="s">
        <v>3264</v>
      </c>
      <c r="C2463" s="64"/>
      <c r="D2463" s="67" t="str">
        <f>_xlfn.XLOOKUP($E2463,Data!$B1:$B182,Data!$A1:$A182,"-")</f>
        <v>791000</v>
      </c>
      <c r="E2463" s="73" t="s">
        <v>3956</v>
      </c>
      <c r="F2463" s="67" t="str">
        <f>_xlfn.XLOOKUP($G2463,Data!$F1:$F182,Data!$E1:$E182,"-")</f>
        <v>05</v>
      </c>
      <c r="G2463" s="74" t="s">
        <v>3644</v>
      </c>
      <c r="H2463" s="74" t="s">
        <v>4055</v>
      </c>
      <c r="I2463" s="70" t="s">
        <v>3641</v>
      </c>
      <c r="J2463" s="68" t="str">
        <f>_xlfn.XLOOKUP(I2463,Data!$C$3:$C$11,Data!$D$3:$D$11,"-")</f>
        <v>Warehouse</v>
      </c>
    </row>
    <row r="2464" spans="1:10" ht="15" customHeight="1">
      <c r="A2464" s="64" t="s">
        <v>3265</v>
      </c>
      <c r="B2464" s="64" t="s">
        <v>3266</v>
      </c>
      <c r="C2464" s="64"/>
      <c r="D2464" s="67" t="str">
        <f>_xlfn.XLOOKUP($E2464,Data!$B1:$B182,Data!$A1:$A182,"-")</f>
        <v>791000</v>
      </c>
      <c r="E2464" s="73" t="s">
        <v>3956</v>
      </c>
      <c r="F2464" s="67" t="str">
        <f>_xlfn.XLOOKUP($G2464,Data!$F1:$F182,Data!$E1:$E182,"-")</f>
        <v>05</v>
      </c>
      <c r="G2464" s="73" t="s">
        <v>3644</v>
      </c>
      <c r="H2464" s="74"/>
      <c r="I2464" s="70" t="s">
        <v>3625</v>
      </c>
      <c r="J2464" s="68" t="str">
        <f>_xlfn.XLOOKUP(I2464,Data!$C$3:$C$11,Data!$D$3:$D$11,"-")</f>
        <v>10th Street Retail</v>
      </c>
    </row>
    <row r="2465" spans="1:10" ht="15" customHeight="1">
      <c r="A2465" s="64" t="s">
        <v>3267</v>
      </c>
      <c r="B2465" s="64" t="s">
        <v>3268</v>
      </c>
      <c r="C2465" s="64"/>
      <c r="D2465" s="67" t="str">
        <f>_xlfn.XLOOKUP($E2465,Data!$B1:$B182,Data!$A1:$A182,"-")</f>
        <v>791000</v>
      </c>
      <c r="E2465" s="73" t="s">
        <v>3956</v>
      </c>
      <c r="F2465" s="67" t="str">
        <f>_xlfn.XLOOKUP($G2465,Data!$F1:$F182,Data!$E1:$E182,"-")</f>
        <v>05</v>
      </c>
      <c r="G2465" s="73" t="s">
        <v>3644</v>
      </c>
      <c r="H2465" s="74"/>
      <c r="I2465" s="70" t="s">
        <v>3631</v>
      </c>
      <c r="J2465" s="68" t="str">
        <f>_xlfn.XLOOKUP(I2465,Data!$C$3:$C$11,Data!$D$3:$D$11,"-")</f>
        <v>Chinook Retail</v>
      </c>
    </row>
    <row r="2466" spans="1:10" ht="15" customHeight="1">
      <c r="A2466" s="64" t="s">
        <v>3269</v>
      </c>
      <c r="B2466" s="64" t="s">
        <v>3270</v>
      </c>
      <c r="C2466" s="64"/>
      <c r="D2466" s="67" t="str">
        <f>_xlfn.XLOOKUP($E2466,Data!$B1:$B182,Data!$A1:$A182,"-")</f>
        <v>791000</v>
      </c>
      <c r="E2466" s="73" t="s">
        <v>3956</v>
      </c>
      <c r="F2466" s="67" t="str">
        <f>_xlfn.XLOOKUP($G2466,Data!$F1:$F182,Data!$E1:$E182,"-")</f>
        <v>05</v>
      </c>
      <c r="G2466" s="73" t="s">
        <v>3644</v>
      </c>
      <c r="H2466" s="74"/>
      <c r="I2466" s="70" t="s">
        <v>3635</v>
      </c>
      <c r="J2466" s="68" t="str">
        <f>_xlfn.XLOOKUP(I2466,Data!$C$3:$C$11,Data!$D$3:$D$11,"-")</f>
        <v>Crowfoot Retail</v>
      </c>
    </row>
    <row r="2467" spans="1:10" ht="15" customHeight="1">
      <c r="A2467" t="s">
        <v>4690</v>
      </c>
      <c r="B2467" t="s">
        <v>4691</v>
      </c>
      <c r="C2467"/>
      <c r="I2467" s="61" t="s">
        <v>4742</v>
      </c>
      <c r="J2467" s="78" t="s">
        <v>4743</v>
      </c>
    </row>
    <row r="2468" spans="1:10" ht="15" customHeight="1">
      <c r="A2468" s="64" t="s">
        <v>3271</v>
      </c>
      <c r="B2468" s="64" t="s">
        <v>3272</v>
      </c>
      <c r="C2468" s="64"/>
      <c r="D2468" s="67" t="str">
        <f>_xlfn.XLOOKUP($E2468,Data!$B1:$B182,Data!$A1:$A182,"-")</f>
        <v>791000</v>
      </c>
      <c r="E2468" s="73" t="s">
        <v>3956</v>
      </c>
      <c r="F2468" s="67" t="str">
        <f>_xlfn.XLOOKUP($G2468,Data!$F1:$F182,Data!$E1:$E182,"-")</f>
        <v>05</v>
      </c>
      <c r="G2468" s="74" t="s">
        <v>4002</v>
      </c>
      <c r="H2468" s="74" t="s">
        <v>4055</v>
      </c>
      <c r="I2468" s="70" t="s">
        <v>3641</v>
      </c>
      <c r="J2468" s="68" t="str">
        <f>_xlfn.XLOOKUP(I2468,Data!$C$3:$C$11,Data!$D$3:$D$11,"-")</f>
        <v>Warehouse</v>
      </c>
    </row>
    <row r="2469" spans="1:10" ht="15" customHeight="1">
      <c r="A2469" s="64" t="s">
        <v>3273</v>
      </c>
      <c r="B2469" s="64" t="s">
        <v>3274</v>
      </c>
      <c r="C2469" s="64"/>
      <c r="D2469" s="67" t="str">
        <f>_xlfn.XLOOKUP($E2469,Data!$B1:$B182,Data!$A1:$A182,"-")</f>
        <v>791000</v>
      </c>
      <c r="E2469" s="73" t="s">
        <v>3956</v>
      </c>
      <c r="F2469" s="67" t="str">
        <f>_xlfn.XLOOKUP($G2469,Data!$F1:$F182,Data!$E1:$E182,"-")</f>
        <v>05</v>
      </c>
      <c r="G2469" s="73" t="s">
        <v>3644</v>
      </c>
      <c r="H2469" s="74"/>
      <c r="I2469" s="70" t="s">
        <v>3625</v>
      </c>
      <c r="J2469" s="68" t="str">
        <f>_xlfn.XLOOKUP(I2469,Data!$C$3:$C$11,Data!$D$3:$D$11,"-")</f>
        <v>10th Street Retail</v>
      </c>
    </row>
    <row r="2470" spans="1:10" ht="15" customHeight="1">
      <c r="A2470" s="64" t="s">
        <v>3275</v>
      </c>
      <c r="B2470" s="64" t="s">
        <v>3274</v>
      </c>
      <c r="C2470" s="64"/>
      <c r="D2470" s="67" t="str">
        <f>_xlfn.XLOOKUP($E2470,Data!$B1:$B182,Data!$A1:$A182,"-")</f>
        <v>791000</v>
      </c>
      <c r="E2470" s="73" t="s">
        <v>3956</v>
      </c>
      <c r="F2470" s="67" t="str">
        <f>_xlfn.XLOOKUP($G2470,Data!$F1:$F182,Data!$E1:$E182,"-")</f>
        <v>05</v>
      </c>
      <c r="G2470" s="73" t="s">
        <v>3644</v>
      </c>
      <c r="H2470" s="74"/>
      <c r="I2470" s="70" t="s">
        <v>3631</v>
      </c>
      <c r="J2470" s="68" t="str">
        <f>_xlfn.XLOOKUP(I2470,Data!$C$3:$C$11,Data!$D$3:$D$11,"-")</f>
        <v>Chinook Retail</v>
      </c>
    </row>
    <row r="2471" spans="1:10" ht="15" customHeight="1">
      <c r="A2471" s="64" t="s">
        <v>3276</v>
      </c>
      <c r="B2471" s="64" t="s">
        <v>3277</v>
      </c>
      <c r="C2471" s="64"/>
      <c r="D2471" s="67" t="str">
        <f>_xlfn.XLOOKUP($E2471,Data!$B1:$B182,Data!$A1:$A182,"-")</f>
        <v>791000</v>
      </c>
      <c r="E2471" s="73" t="s">
        <v>3956</v>
      </c>
      <c r="F2471" s="67" t="str">
        <f>_xlfn.XLOOKUP($G2471,Data!$F1:$F182,Data!$E1:$E182,"-")</f>
        <v>05</v>
      </c>
      <c r="G2471" s="73" t="s">
        <v>3644</v>
      </c>
      <c r="H2471" s="74"/>
      <c r="I2471" s="70" t="s">
        <v>3635</v>
      </c>
      <c r="J2471" s="68" t="str">
        <f>_xlfn.XLOOKUP(I2471,Data!$C$3:$C$11,Data!$D$3:$D$11,"-")</f>
        <v>Crowfoot Retail</v>
      </c>
    </row>
    <row r="2472" spans="1:10" ht="15" customHeight="1">
      <c r="A2472" t="s">
        <v>4692</v>
      </c>
      <c r="B2472" t="s">
        <v>3274</v>
      </c>
      <c r="C2472"/>
      <c r="I2472" s="61" t="s">
        <v>4742</v>
      </c>
      <c r="J2472" s="78" t="s">
        <v>4743</v>
      </c>
    </row>
    <row r="2473" spans="1:10" ht="15" customHeight="1">
      <c r="A2473" s="64" t="s">
        <v>3278</v>
      </c>
      <c r="B2473" s="64" t="s">
        <v>3279</v>
      </c>
      <c r="C2473" s="64"/>
      <c r="D2473" s="67" t="str">
        <f>_xlfn.XLOOKUP($E2473,Data!$B1:$B182,Data!$A1:$A182,"-")</f>
        <v>791000</v>
      </c>
      <c r="E2473" s="73" t="s">
        <v>3956</v>
      </c>
      <c r="F2473" s="67" t="str">
        <f>_xlfn.XLOOKUP($G2473,Data!$F1:$F182,Data!$E1:$E182,"-")</f>
        <v>05</v>
      </c>
      <c r="G2473" s="74" t="s">
        <v>3644</v>
      </c>
      <c r="H2473" s="74" t="s">
        <v>4055</v>
      </c>
      <c r="I2473" s="70" t="s">
        <v>3641</v>
      </c>
      <c r="J2473" s="68" t="str">
        <f>_xlfn.XLOOKUP(I2473,Data!$C$3:$C$11,Data!$D$3:$D$11,"-")</f>
        <v>Warehouse</v>
      </c>
    </row>
    <row r="2474" spans="1:10" ht="15" customHeight="1">
      <c r="A2474" s="64" t="s">
        <v>3280</v>
      </c>
      <c r="B2474" s="64" t="s">
        <v>3281</v>
      </c>
      <c r="C2474" s="64"/>
      <c r="D2474" s="67" t="str">
        <f>_xlfn.XLOOKUP($E2474,Data!$B1:$B182,Data!$A1:$A182,"-")</f>
        <v>730000</v>
      </c>
      <c r="E2474" s="73" t="s">
        <v>3911</v>
      </c>
      <c r="F2474" s="67" t="str">
        <f>_xlfn.XLOOKUP($G2474,Data!$F1:$F182,Data!$E1:$E182,"-")</f>
        <v>02</v>
      </c>
      <c r="G2474" s="73" t="s">
        <v>3628</v>
      </c>
      <c r="H2474" s="74"/>
      <c r="I2474" s="70" t="s">
        <v>3620</v>
      </c>
      <c r="J2474" s="68" t="str">
        <f>_xlfn.XLOOKUP(I2474,Data!$C$3:$C$11,Data!$D$3:$D$11,"-")</f>
        <v>Admin</v>
      </c>
    </row>
    <row r="2475" spans="1:10" ht="15" customHeight="1">
      <c r="A2475" s="64" t="s">
        <v>3282</v>
      </c>
      <c r="B2475" s="64" t="s">
        <v>3283</v>
      </c>
      <c r="C2475" s="64"/>
      <c r="D2475" s="67" t="str">
        <f>_xlfn.XLOOKUP($E2475,Data!$B1:$B182,Data!$A1:$A182,"-")</f>
        <v>730000</v>
      </c>
      <c r="E2475" s="73" t="s">
        <v>3911</v>
      </c>
      <c r="F2475" s="67" t="str">
        <f>_xlfn.XLOOKUP($G2475,Data!$F1:$F182,Data!$E1:$E182,"-")</f>
        <v>02</v>
      </c>
      <c r="G2475" s="73" t="s">
        <v>3628</v>
      </c>
      <c r="H2475" s="74"/>
      <c r="I2475" s="70" t="s">
        <v>3620</v>
      </c>
      <c r="J2475" s="68" t="str">
        <f>_xlfn.XLOOKUP(I2475,Data!$C$3:$C$11,Data!$D$3:$D$11,"-")</f>
        <v>Admin</v>
      </c>
    </row>
    <row r="2476" spans="1:10" ht="15" customHeight="1">
      <c r="A2476" s="64" t="s">
        <v>3284</v>
      </c>
      <c r="B2476" s="64" t="s">
        <v>3285</v>
      </c>
      <c r="C2476" s="64"/>
      <c r="D2476" s="67" t="str">
        <f>_xlfn.XLOOKUP($E2476,Data!$B1:$B182,Data!$A1:$A182,"-")</f>
        <v>792000</v>
      </c>
      <c r="E2476" s="73" t="s">
        <v>3958</v>
      </c>
      <c r="F2476" s="67" t="str">
        <f>_xlfn.XLOOKUP($G2476,Data!$F1:$F182,Data!$E1:$E182,"-")</f>
        <v>05</v>
      </c>
      <c r="G2476" s="74" t="s">
        <v>3644</v>
      </c>
      <c r="H2476" s="74"/>
      <c r="I2476" s="70" t="s">
        <v>3620</v>
      </c>
      <c r="J2476" s="68" t="str">
        <f>_xlfn.XLOOKUP(I2476,Data!$C$3:$C$11,Data!$D$3:$D$11,"-")</f>
        <v>Admin</v>
      </c>
    </row>
    <row r="2477" spans="1:10" ht="15" customHeight="1">
      <c r="A2477" s="64" t="s">
        <v>3286</v>
      </c>
      <c r="B2477" s="64" t="s">
        <v>3287</v>
      </c>
      <c r="C2477" s="64"/>
      <c r="D2477" s="67" t="str">
        <f>_xlfn.XLOOKUP($E2477,Data!$B1:$B182,Data!$A1:$A182,"-")</f>
        <v>792000</v>
      </c>
      <c r="E2477" s="73" t="s">
        <v>3958</v>
      </c>
      <c r="F2477" s="67"/>
      <c r="G2477" s="73" t="s">
        <v>3665</v>
      </c>
      <c r="H2477" s="74"/>
      <c r="I2477" s="70" t="s">
        <v>3625</v>
      </c>
      <c r="J2477" s="68" t="str">
        <f>_xlfn.XLOOKUP(I2477,Data!$C$3:$C$11,Data!$D$3:$D$11,"-")</f>
        <v>10th Street Retail</v>
      </c>
    </row>
    <row r="2478" spans="1:10" ht="15" customHeight="1">
      <c r="A2478" s="64" t="s">
        <v>3288</v>
      </c>
      <c r="B2478" s="64" t="s">
        <v>3289</v>
      </c>
      <c r="C2478" s="64"/>
      <c r="D2478" s="67" t="str">
        <f>_xlfn.XLOOKUP($E2478,Data!$B1:$B182,Data!$A1:$A182,"-")</f>
        <v>792000</v>
      </c>
      <c r="E2478" s="73" t="s">
        <v>3958</v>
      </c>
      <c r="F2478" s="67" t="str">
        <f>_xlfn.XLOOKUP($G2478,Data!$F1:$F182,Data!$E1:$E182,"-")</f>
        <v>05</v>
      </c>
      <c r="G2478" s="73" t="s">
        <v>3644</v>
      </c>
      <c r="H2478" s="74"/>
      <c r="I2478" s="70" t="s">
        <v>3631</v>
      </c>
      <c r="J2478" s="68" t="str">
        <f>_xlfn.XLOOKUP(I2478,Data!$C$3:$C$11,Data!$D$3:$D$11,"-")</f>
        <v>Chinook Retail</v>
      </c>
    </row>
    <row r="2479" spans="1:10" ht="15" customHeight="1">
      <c r="A2479" s="64" t="s">
        <v>3290</v>
      </c>
      <c r="B2479" s="64" t="s">
        <v>3291</v>
      </c>
      <c r="C2479" s="64"/>
      <c r="D2479" s="67" t="str">
        <f>_xlfn.XLOOKUP($E2479,Data!$B1:$B182,Data!$A1:$A182,"-")</f>
        <v>792000</v>
      </c>
      <c r="E2479" s="73" t="s">
        <v>3958</v>
      </c>
      <c r="F2479" s="67" t="str">
        <f>_xlfn.XLOOKUP($G2479,Data!$F1:$F182,Data!$E1:$E182,"-")</f>
        <v>05</v>
      </c>
      <c r="G2479" s="73" t="s">
        <v>3644</v>
      </c>
      <c r="H2479" s="74"/>
      <c r="I2479" s="70" t="s">
        <v>3635</v>
      </c>
      <c r="J2479" s="68" t="str">
        <f>_xlfn.XLOOKUP(I2479,Data!$C$3:$C$11,Data!$D$3:$D$11,"-")</f>
        <v>Crowfoot Retail</v>
      </c>
    </row>
    <row r="2480" spans="1:10" ht="15" customHeight="1">
      <c r="A2480" t="s">
        <v>4693</v>
      </c>
      <c r="B2480" t="s">
        <v>4694</v>
      </c>
      <c r="C2480"/>
      <c r="I2480" s="61" t="s">
        <v>4742</v>
      </c>
      <c r="J2480" s="78" t="s">
        <v>4743</v>
      </c>
    </row>
    <row r="2481" spans="1:10" ht="15" customHeight="1">
      <c r="A2481" s="64" t="s">
        <v>3292</v>
      </c>
      <c r="B2481" s="64" t="s">
        <v>3293</v>
      </c>
      <c r="C2481" s="64"/>
      <c r="D2481" s="67" t="str">
        <f>_xlfn.XLOOKUP($E2481,Data!$B1:$B182,Data!$A1:$A182,"-")</f>
        <v>792000</v>
      </c>
      <c r="E2481" s="73" t="s">
        <v>3958</v>
      </c>
      <c r="F2481" s="67" t="str">
        <f>_xlfn.XLOOKUP($G2481,Data!$F1:$F182,Data!$E1:$E182,"-")</f>
        <v>12</v>
      </c>
      <c r="G2481" s="74" t="s">
        <v>3673</v>
      </c>
      <c r="H2481" s="74"/>
      <c r="I2481" s="70" t="s">
        <v>3641</v>
      </c>
      <c r="J2481" s="68" t="str">
        <f>_xlfn.XLOOKUP(I2481,Data!$C$3:$C$11,Data!$D$3:$D$11,"-")</f>
        <v>Warehouse</v>
      </c>
    </row>
    <row r="2482" spans="1:10" ht="15" customHeight="1">
      <c r="A2482" s="64" t="s">
        <v>3294</v>
      </c>
      <c r="B2482" s="64" t="s">
        <v>3295</v>
      </c>
      <c r="C2482" s="64"/>
      <c r="D2482" s="67" t="str">
        <f>_xlfn.XLOOKUP($E2482,Data!$B1:$B182,Data!$A1:$A182,"-")</f>
        <v>792500</v>
      </c>
      <c r="E2482" s="73" t="s">
        <v>4031</v>
      </c>
      <c r="F2482" s="67" t="str">
        <f>_xlfn.XLOOKUP($G2482,Data!$F1:$F182,Data!$E1:$E182,"-")</f>
        <v>05</v>
      </c>
      <c r="G2482" s="74" t="s">
        <v>3644</v>
      </c>
      <c r="H2482" s="74"/>
      <c r="I2482" s="70" t="s">
        <v>3620</v>
      </c>
      <c r="J2482" s="68" t="str">
        <f>_xlfn.XLOOKUP(I2482,Data!$C$3:$C$11,Data!$D$3:$D$11,"-")</f>
        <v>Admin</v>
      </c>
    </row>
    <row r="2483" spans="1:10" ht="15" customHeight="1">
      <c r="A2483" s="64" t="s">
        <v>3296</v>
      </c>
      <c r="B2483" s="64" t="s">
        <v>3297</v>
      </c>
      <c r="C2483" s="64"/>
      <c r="D2483" s="67" t="str">
        <f>_xlfn.XLOOKUP($E2483,Data!$B1:$B182,Data!$A1:$A182,"-")</f>
        <v>792500</v>
      </c>
      <c r="E2483" s="73" t="s">
        <v>4031</v>
      </c>
      <c r="F2483" s="67"/>
      <c r="G2483" s="73" t="s">
        <v>3665</v>
      </c>
      <c r="H2483" s="74"/>
      <c r="I2483" s="70" t="s">
        <v>3625</v>
      </c>
      <c r="J2483" s="68" t="str">
        <f>_xlfn.XLOOKUP(I2483,Data!$C$3:$C$11,Data!$D$3:$D$11,"-")</f>
        <v>10th Street Retail</v>
      </c>
    </row>
    <row r="2484" spans="1:10" ht="15" customHeight="1">
      <c r="A2484" s="64" t="s">
        <v>3298</v>
      </c>
      <c r="B2484" s="64" t="s">
        <v>3299</v>
      </c>
      <c r="C2484" s="64"/>
      <c r="D2484" s="67" t="str">
        <f>_xlfn.XLOOKUP($E2484,Data!$B1:$B182,Data!$A1:$A182,"-")</f>
        <v>792500</v>
      </c>
      <c r="E2484" s="73" t="s">
        <v>4031</v>
      </c>
      <c r="F2484" s="67" t="str">
        <f>_xlfn.XLOOKUP($G2484,Data!$F1:$F182,Data!$E1:$E182,"-")</f>
        <v>05</v>
      </c>
      <c r="G2484" s="73" t="s">
        <v>3644</v>
      </c>
      <c r="H2484" s="74"/>
      <c r="I2484" s="70" t="s">
        <v>3631</v>
      </c>
      <c r="J2484" s="68" t="str">
        <f>_xlfn.XLOOKUP(I2484,Data!$C$3:$C$11,Data!$D$3:$D$11,"-")</f>
        <v>Chinook Retail</v>
      </c>
    </row>
    <row r="2485" spans="1:10" ht="15" customHeight="1">
      <c r="A2485" s="64" t="s">
        <v>3300</v>
      </c>
      <c r="B2485" s="64" t="s">
        <v>3301</v>
      </c>
      <c r="C2485" s="64"/>
      <c r="D2485" s="67" t="str">
        <f>_xlfn.XLOOKUP($E2485,Data!$B1:$B182,Data!$A1:$A182,"-")</f>
        <v>792500</v>
      </c>
      <c r="E2485" s="73" t="s">
        <v>4031</v>
      </c>
      <c r="F2485" s="67" t="str">
        <f>_xlfn.XLOOKUP($G2485,Data!$F1:$F182,Data!$E1:$E182,"-")</f>
        <v>05</v>
      </c>
      <c r="G2485" s="73" t="s">
        <v>3644</v>
      </c>
      <c r="H2485" s="74"/>
      <c r="I2485" s="70" t="s">
        <v>3635</v>
      </c>
      <c r="J2485" s="68" t="str">
        <f>_xlfn.XLOOKUP(I2485,Data!$C$3:$C$11,Data!$D$3:$D$11,"-")</f>
        <v>Crowfoot Retail</v>
      </c>
    </row>
    <row r="2486" spans="1:10" ht="15" customHeight="1">
      <c r="A2486" t="s">
        <v>4695</v>
      </c>
      <c r="B2486" t="s">
        <v>4696</v>
      </c>
      <c r="C2486"/>
      <c r="I2486" s="61" t="s">
        <v>4742</v>
      </c>
      <c r="J2486" s="78" t="s">
        <v>4743</v>
      </c>
    </row>
    <row r="2487" spans="1:10" ht="15" customHeight="1">
      <c r="A2487" s="64" t="s">
        <v>3302</v>
      </c>
      <c r="B2487" s="64" t="s">
        <v>3303</v>
      </c>
      <c r="C2487" s="64"/>
      <c r="D2487" s="67" t="str">
        <f>_xlfn.XLOOKUP($E2487,Data!$B1:$B182,Data!$A1:$A182,"-")</f>
        <v>792500</v>
      </c>
      <c r="E2487" s="73" t="s">
        <v>4031</v>
      </c>
      <c r="F2487" s="67" t="str">
        <f>_xlfn.XLOOKUP($G2487,Data!$F1:$F182,Data!$E1:$E182,"-")</f>
        <v>12</v>
      </c>
      <c r="G2487" s="74" t="s">
        <v>3673</v>
      </c>
      <c r="H2487" s="74"/>
      <c r="I2487" s="70" t="s">
        <v>3641</v>
      </c>
      <c r="J2487" s="68" t="str">
        <f>_xlfn.XLOOKUP(I2487,Data!$C$3:$C$11,Data!$D$3:$D$11,"-")</f>
        <v>Warehouse</v>
      </c>
    </row>
    <row r="2488" spans="1:10" ht="15" customHeight="1">
      <c r="A2488" s="64" t="s">
        <v>3304</v>
      </c>
      <c r="B2488" s="64" t="s">
        <v>3305</v>
      </c>
      <c r="C2488" s="64"/>
      <c r="D2488" s="67" t="str">
        <f>_xlfn.XLOOKUP($E2488,Data!$B1:$B182,Data!$A1:$A182,"-")</f>
        <v>776000</v>
      </c>
      <c r="E2488" s="73" t="s">
        <v>3952</v>
      </c>
      <c r="F2488" s="67" t="str">
        <f>_xlfn.XLOOKUP($G2488,Data!$F1:$F182,Data!$E1:$E182,"-")</f>
        <v>12</v>
      </c>
      <c r="G2488" s="74" t="s">
        <v>3673</v>
      </c>
      <c r="H2488" s="74"/>
      <c r="I2488" s="70" t="s">
        <v>3620</v>
      </c>
      <c r="J2488" s="68" t="str">
        <f>_xlfn.XLOOKUP(I2488,Data!$C$3:$C$11,Data!$D$3:$D$11,"-")</f>
        <v>Admin</v>
      </c>
    </row>
    <row r="2489" spans="1:10" ht="15" customHeight="1">
      <c r="A2489" s="64" t="s">
        <v>3306</v>
      </c>
      <c r="B2489" s="64" t="s">
        <v>3305</v>
      </c>
      <c r="C2489" s="64"/>
      <c r="D2489" s="67" t="str">
        <f>_xlfn.XLOOKUP($E2489,Data!$B1:$B182,Data!$A1:$A182,"-")</f>
        <v>776000</v>
      </c>
      <c r="E2489" s="73" t="s">
        <v>3952</v>
      </c>
      <c r="F2489" s="67"/>
      <c r="G2489" s="73" t="s">
        <v>3665</v>
      </c>
      <c r="H2489" s="74"/>
      <c r="I2489" s="70" t="s">
        <v>3625</v>
      </c>
      <c r="J2489" s="68" t="str">
        <f>_xlfn.XLOOKUP(I2489,Data!$C$3:$C$11,Data!$D$3:$D$11,"-")</f>
        <v>10th Street Retail</v>
      </c>
    </row>
    <row r="2490" spans="1:10" ht="15" customHeight="1">
      <c r="A2490" s="64" t="s">
        <v>3307</v>
      </c>
      <c r="B2490" s="64" t="s">
        <v>3305</v>
      </c>
      <c r="C2490" s="64"/>
      <c r="D2490" s="67" t="str">
        <f>_xlfn.XLOOKUP($E2490,Data!$B1:$B182,Data!$A1:$A182,"-")</f>
        <v>776000</v>
      </c>
      <c r="E2490" s="73" t="s">
        <v>3952</v>
      </c>
      <c r="F2490" s="67"/>
      <c r="G2490" s="73" t="s">
        <v>3665</v>
      </c>
      <c r="H2490" s="74"/>
      <c r="I2490" s="70" t="s">
        <v>3631</v>
      </c>
      <c r="J2490" s="68" t="str">
        <f>_xlfn.XLOOKUP(I2490,Data!$C$3:$C$11,Data!$D$3:$D$11,"-")</f>
        <v>Chinook Retail</v>
      </c>
    </row>
    <row r="2491" spans="1:10" ht="15" customHeight="1">
      <c r="A2491" s="64" t="s">
        <v>3308</v>
      </c>
      <c r="B2491" s="64" t="s">
        <v>3305</v>
      </c>
      <c r="C2491" s="64"/>
      <c r="D2491" s="67" t="str">
        <f>_xlfn.XLOOKUP($E2491,Data!$B1:$B182,Data!$A1:$A182,"-")</f>
        <v>776000</v>
      </c>
      <c r="E2491" s="73" t="s">
        <v>3952</v>
      </c>
      <c r="F2491" s="67"/>
      <c r="G2491" s="73" t="s">
        <v>3665</v>
      </c>
      <c r="H2491" s="74"/>
      <c r="I2491" s="70" t="s">
        <v>3635</v>
      </c>
      <c r="J2491" s="68" t="str">
        <f>_xlfn.XLOOKUP(I2491,Data!$C$3:$C$11,Data!$D$3:$D$11,"-")</f>
        <v>Crowfoot Retail</v>
      </c>
    </row>
    <row r="2492" spans="1:10" ht="15" customHeight="1">
      <c r="A2492" t="s">
        <v>4697</v>
      </c>
      <c r="B2492" t="s">
        <v>3305</v>
      </c>
      <c r="C2492"/>
      <c r="I2492" s="61" t="s">
        <v>4742</v>
      </c>
      <c r="J2492" s="78" t="s">
        <v>4743</v>
      </c>
    </row>
    <row r="2493" spans="1:10" ht="15" customHeight="1">
      <c r="A2493" s="64" t="s">
        <v>3309</v>
      </c>
      <c r="B2493" s="64" t="s">
        <v>3305</v>
      </c>
      <c r="C2493" s="64"/>
      <c r="D2493" s="67" t="str">
        <f>_xlfn.XLOOKUP($E2493,Data!$B1:$B182,Data!$A1:$A182,"-")</f>
        <v>776000</v>
      </c>
      <c r="E2493" s="73" t="s">
        <v>3952</v>
      </c>
      <c r="F2493" s="67" t="str">
        <f>_xlfn.XLOOKUP($G2493,Data!$F1:$F182,Data!$E1:$E182,"-")</f>
        <v>12</v>
      </c>
      <c r="G2493" s="74" t="s">
        <v>3673</v>
      </c>
      <c r="H2493" s="74"/>
      <c r="I2493" s="70" t="s">
        <v>3641</v>
      </c>
      <c r="J2493" s="68" t="str">
        <f>_xlfn.XLOOKUP(I2493,Data!$C$3:$C$11,Data!$D$3:$D$11,"-")</f>
        <v>Warehouse</v>
      </c>
    </row>
    <row r="2494" spans="1:10" ht="15" customHeight="1">
      <c r="A2494" s="64" t="s">
        <v>3310</v>
      </c>
      <c r="B2494" s="64" t="s">
        <v>3311</v>
      </c>
      <c r="C2494" s="64"/>
      <c r="D2494" s="67" t="str">
        <f>_xlfn.XLOOKUP($E2494,Data!$B1:$B182,Data!$A1:$A182,"-")</f>
        <v>776000</v>
      </c>
      <c r="E2494" s="73" t="s">
        <v>3952</v>
      </c>
      <c r="F2494" s="67" t="str">
        <f>_xlfn.XLOOKUP($G2494,Data!$F1:$F182,Data!$E1:$E182,"-")</f>
        <v>01</v>
      </c>
      <c r="G2494" s="74" t="s">
        <v>3622</v>
      </c>
      <c r="H2494" s="74"/>
      <c r="I2494" s="70" t="s">
        <v>3620</v>
      </c>
      <c r="J2494" s="68" t="str">
        <f>_xlfn.XLOOKUP(I2494,Data!$C$3:$C$11,Data!$D$3:$D$11,"-")</f>
        <v>Admin</v>
      </c>
    </row>
    <row r="2495" spans="1:10" ht="15" customHeight="1">
      <c r="A2495" s="64" t="s">
        <v>3312</v>
      </c>
      <c r="B2495" s="64" t="s">
        <v>3313</v>
      </c>
      <c r="C2495" s="64"/>
      <c r="D2495" s="67" t="str">
        <f>_xlfn.XLOOKUP($E2495,Data!$B1:$B182,Data!$A1:$A182,"-")</f>
        <v>776000</v>
      </c>
      <c r="E2495" s="73" t="s">
        <v>3952</v>
      </c>
      <c r="F2495" s="67" t="str">
        <f>_xlfn.XLOOKUP($G2495,Data!$F1:$F182,Data!$E1:$E182,"-")</f>
        <v>03</v>
      </c>
      <c r="G2495" s="74" t="s">
        <v>3634</v>
      </c>
      <c r="H2495" s="74"/>
      <c r="I2495" s="70" t="s">
        <v>3620</v>
      </c>
      <c r="J2495" s="68" t="str">
        <f>_xlfn.XLOOKUP(I2495,Data!$C$3:$C$11,Data!$D$3:$D$11,"-")</f>
        <v>Admin</v>
      </c>
    </row>
    <row r="2496" spans="1:10" ht="15" customHeight="1">
      <c r="A2496" s="64" t="s">
        <v>3314</v>
      </c>
      <c r="B2496" s="64" t="s">
        <v>3315</v>
      </c>
      <c r="C2496" s="64"/>
      <c r="D2496" s="67" t="str">
        <f>_xlfn.XLOOKUP($E2496,Data!$B1:$B182,Data!$A1:$A182,"-")</f>
        <v>776000</v>
      </c>
      <c r="E2496" s="73" t="s">
        <v>3952</v>
      </c>
      <c r="F2496" s="67" t="str">
        <f>_xlfn.XLOOKUP($G2496,Data!$F1:$F182,Data!$E1:$E182,"-")</f>
        <v>04</v>
      </c>
      <c r="G2496" s="74" t="s">
        <v>3638</v>
      </c>
      <c r="H2496" s="74"/>
      <c r="I2496" s="70" t="s">
        <v>3620</v>
      </c>
      <c r="J2496" s="68" t="str">
        <f>_xlfn.XLOOKUP(I2496,Data!$C$3:$C$11,Data!$D$3:$D$11,"-")</f>
        <v>Admin</v>
      </c>
    </row>
    <row r="2497" spans="1:10" ht="15" customHeight="1">
      <c r="A2497" s="64" t="s">
        <v>3316</v>
      </c>
      <c r="B2497" s="64" t="s">
        <v>3317</v>
      </c>
      <c r="C2497" s="64"/>
      <c r="D2497" s="67" t="str">
        <f>_xlfn.XLOOKUP($E2497,Data!$B1:$B182,Data!$A1:$A182,"-")</f>
        <v>776000</v>
      </c>
      <c r="E2497" s="73" t="s">
        <v>3952</v>
      </c>
      <c r="F2497" s="67" t="str">
        <f>_xlfn.XLOOKUP($G2497,Data!$F1:$F182,Data!$E1:$E182,"-")</f>
        <v>08</v>
      </c>
      <c r="G2497" s="74" t="s">
        <v>3657</v>
      </c>
      <c r="H2497" s="74"/>
      <c r="I2497" s="70" t="s">
        <v>3620</v>
      </c>
      <c r="J2497" s="68" t="str">
        <f>_xlfn.XLOOKUP(I2497,Data!$C$3:$C$11,Data!$D$3:$D$11,"-")</f>
        <v>Admin</v>
      </c>
    </row>
    <row r="2498" spans="1:10" ht="15" customHeight="1">
      <c r="A2498" s="64" t="s">
        <v>3318</v>
      </c>
      <c r="B2498" s="64" t="s">
        <v>3319</v>
      </c>
      <c r="C2498" s="64"/>
      <c r="D2498" s="67" t="str">
        <f>_xlfn.XLOOKUP($E2498,Data!$B1:$B182,Data!$A1:$A182,"-")</f>
        <v>776000</v>
      </c>
      <c r="E2498" s="73" t="s">
        <v>3952</v>
      </c>
      <c r="F2498" s="67" t="str">
        <f>_xlfn.XLOOKUP($G2498,Data!$F1:$F182,Data!$E1:$E182,"-")</f>
        <v>02</v>
      </c>
      <c r="G2498" s="74" t="s">
        <v>3628</v>
      </c>
      <c r="H2498" s="74"/>
      <c r="I2498" s="70" t="s">
        <v>3620</v>
      </c>
      <c r="J2498" s="68" t="str">
        <f>_xlfn.XLOOKUP(I2498,Data!$C$3:$C$11,Data!$D$3:$D$11,"-")</f>
        <v>Admin</v>
      </c>
    </row>
    <row r="2499" spans="1:10" ht="15" customHeight="1">
      <c r="A2499" s="64" t="s">
        <v>3320</v>
      </c>
      <c r="B2499" s="64" t="s">
        <v>3321</v>
      </c>
      <c r="C2499" s="64"/>
      <c r="D2499" s="67" t="str">
        <f>_xlfn.XLOOKUP($E2499,Data!$B1:$B182,Data!$A1:$A182,"-")</f>
        <v>776000</v>
      </c>
      <c r="E2499" s="73" t="s">
        <v>3952</v>
      </c>
      <c r="F2499" s="67"/>
      <c r="G2499" s="73" t="s">
        <v>3665</v>
      </c>
      <c r="H2499" s="74"/>
      <c r="I2499" s="70" t="s">
        <v>3625</v>
      </c>
      <c r="J2499" s="68" t="str">
        <f>_xlfn.XLOOKUP(I2499,Data!$C$3:$C$11,Data!$D$3:$D$11,"-")</f>
        <v>10th Street Retail</v>
      </c>
    </row>
    <row r="2500" spans="1:10" ht="15" customHeight="1">
      <c r="A2500" s="64" t="s">
        <v>3322</v>
      </c>
      <c r="B2500" s="64" t="s">
        <v>3321</v>
      </c>
      <c r="C2500" s="64"/>
      <c r="D2500" s="67" t="str">
        <f>_xlfn.XLOOKUP($E2500,Data!$B1:$B182,Data!$A1:$A182,"-")</f>
        <v>776000</v>
      </c>
      <c r="E2500" s="73" t="s">
        <v>3952</v>
      </c>
      <c r="F2500" s="67"/>
      <c r="G2500" s="73" t="s">
        <v>3665</v>
      </c>
      <c r="H2500" s="74"/>
      <c r="I2500" s="70" t="s">
        <v>3631</v>
      </c>
      <c r="J2500" s="68" t="str">
        <f>_xlfn.XLOOKUP(I2500,Data!$C$3:$C$11,Data!$D$3:$D$11,"-")</f>
        <v>Chinook Retail</v>
      </c>
    </row>
    <row r="2501" spans="1:10" ht="15" customHeight="1">
      <c r="A2501" t="s">
        <v>4698</v>
      </c>
      <c r="B2501" t="s">
        <v>3321</v>
      </c>
      <c r="C2501"/>
      <c r="I2501" s="61" t="s">
        <v>4742</v>
      </c>
      <c r="J2501" s="78" t="s">
        <v>4743</v>
      </c>
    </row>
    <row r="2502" spans="1:10" ht="15" customHeight="1">
      <c r="A2502" s="64" t="s">
        <v>3323</v>
      </c>
      <c r="B2502" s="64" t="s">
        <v>3324</v>
      </c>
      <c r="C2502" s="64"/>
      <c r="D2502" s="67" t="str">
        <f>_xlfn.XLOOKUP($E2502,Data!$B1:$B182,Data!$A1:$A182,"-")</f>
        <v>776000</v>
      </c>
      <c r="E2502" s="73" t="s">
        <v>3952</v>
      </c>
      <c r="F2502" s="67"/>
      <c r="G2502" s="73" t="s">
        <v>3665</v>
      </c>
      <c r="H2502" s="74"/>
      <c r="I2502" s="70" t="s">
        <v>3625</v>
      </c>
      <c r="J2502" s="68" t="str">
        <f>_xlfn.XLOOKUP(I2502,Data!$C$3:$C$11,Data!$D$3:$D$11,"-")</f>
        <v>10th Street Retail</v>
      </c>
    </row>
    <row r="2503" spans="1:10" ht="15" customHeight="1">
      <c r="A2503" s="64" t="s">
        <v>3325</v>
      </c>
      <c r="B2503" s="64" t="s">
        <v>3324</v>
      </c>
      <c r="C2503" s="64"/>
      <c r="D2503" s="67" t="str">
        <f>_xlfn.XLOOKUP($E2503,Data!$B1:$B182,Data!$A1:$A182,"-")</f>
        <v>776000</v>
      </c>
      <c r="E2503" s="73" t="s">
        <v>3952</v>
      </c>
      <c r="F2503" s="67"/>
      <c r="G2503" s="73" t="s">
        <v>3665</v>
      </c>
      <c r="H2503" s="74"/>
      <c r="I2503" s="70" t="s">
        <v>3631</v>
      </c>
      <c r="J2503" s="68" t="str">
        <f>_xlfn.XLOOKUP(I2503,Data!$C$3:$C$11,Data!$D$3:$D$11,"-")</f>
        <v>Chinook Retail</v>
      </c>
    </row>
    <row r="2504" spans="1:10" ht="15" customHeight="1">
      <c r="A2504" t="s">
        <v>4699</v>
      </c>
      <c r="B2504" t="s">
        <v>3324</v>
      </c>
      <c r="C2504"/>
      <c r="I2504" s="61" t="s">
        <v>4742</v>
      </c>
      <c r="J2504" s="78" t="s">
        <v>4743</v>
      </c>
    </row>
    <row r="2505" spans="1:10" ht="15" customHeight="1">
      <c r="A2505" s="64" t="s">
        <v>3326</v>
      </c>
      <c r="B2505" s="64" t="s">
        <v>3327</v>
      </c>
      <c r="C2505" s="64"/>
      <c r="D2505" s="67" t="str">
        <f>_xlfn.XLOOKUP($E2505,Data!$B1:$B182,Data!$A1:$A182,"-")</f>
        <v>776000</v>
      </c>
      <c r="E2505" s="73" t="s">
        <v>3952</v>
      </c>
      <c r="F2505" s="67"/>
      <c r="G2505" s="73" t="s">
        <v>3665</v>
      </c>
      <c r="H2505" s="74"/>
      <c r="I2505" s="70" t="s">
        <v>3625</v>
      </c>
      <c r="J2505" s="68" t="str">
        <f>_xlfn.XLOOKUP(I2505,Data!$C$3:$C$11,Data!$D$3:$D$11,"-")</f>
        <v>10th Street Retail</v>
      </c>
    </row>
    <row r="2506" spans="1:10" ht="15" customHeight="1">
      <c r="A2506" s="64" t="s">
        <v>3328</v>
      </c>
      <c r="B2506" s="64" t="s">
        <v>3327</v>
      </c>
      <c r="C2506" s="64"/>
      <c r="D2506" s="67" t="str">
        <f>_xlfn.XLOOKUP($E2506,Data!$B1:$B182,Data!$A1:$A182,"-")</f>
        <v>776000</v>
      </c>
      <c r="E2506" s="73" t="s">
        <v>3952</v>
      </c>
      <c r="F2506" s="67"/>
      <c r="G2506" s="73" t="s">
        <v>3665</v>
      </c>
      <c r="H2506" s="74"/>
      <c r="I2506" s="70" t="s">
        <v>3631</v>
      </c>
      <c r="J2506" s="68" t="str">
        <f>_xlfn.XLOOKUP(I2506,Data!$C$3:$C$11,Data!$D$3:$D$11,"-")</f>
        <v>Chinook Retail</v>
      </c>
    </row>
    <row r="2507" spans="1:10" ht="15" customHeight="1">
      <c r="A2507" t="s">
        <v>4700</v>
      </c>
      <c r="B2507" t="s">
        <v>3327</v>
      </c>
      <c r="C2507"/>
      <c r="I2507" s="61" t="s">
        <v>4742</v>
      </c>
      <c r="J2507" s="78" t="s">
        <v>4743</v>
      </c>
    </row>
    <row r="2508" spans="1:10" ht="15" customHeight="1">
      <c r="A2508" s="64" t="s">
        <v>3329</v>
      </c>
      <c r="B2508" s="64" t="s">
        <v>3330</v>
      </c>
      <c r="C2508" s="64"/>
      <c r="D2508" s="67" t="str">
        <f>_xlfn.XLOOKUP($E2508,Data!$B1:$B182,Data!$A1:$A182,"-")</f>
        <v>776000</v>
      </c>
      <c r="E2508" s="73" t="s">
        <v>3952</v>
      </c>
      <c r="F2508" s="67"/>
      <c r="G2508" s="73" t="s">
        <v>3665</v>
      </c>
      <c r="H2508" s="74"/>
      <c r="I2508" s="70" t="s">
        <v>3625</v>
      </c>
      <c r="J2508" s="68" t="str">
        <f>_xlfn.XLOOKUP(I2508,Data!$C$3:$C$11,Data!$D$3:$D$11,"-")</f>
        <v>10th Street Retail</v>
      </c>
    </row>
    <row r="2509" spans="1:10" ht="15" customHeight="1">
      <c r="A2509" s="64" t="s">
        <v>3331</v>
      </c>
      <c r="B2509" s="64" t="s">
        <v>3330</v>
      </c>
      <c r="C2509" s="64"/>
      <c r="D2509" s="67" t="str">
        <f>_xlfn.XLOOKUP($E2509,Data!$B1:$B182,Data!$A1:$A182,"-")</f>
        <v>776000</v>
      </c>
      <c r="E2509" s="73" t="s">
        <v>3952</v>
      </c>
      <c r="F2509" s="67"/>
      <c r="G2509" s="73" t="s">
        <v>3665</v>
      </c>
      <c r="H2509" s="74"/>
      <c r="I2509" s="70" t="s">
        <v>3631</v>
      </c>
      <c r="J2509" s="68" t="str">
        <f>_xlfn.XLOOKUP(I2509,Data!$C$3:$C$11,Data!$D$3:$D$11,"-")</f>
        <v>Chinook Retail</v>
      </c>
    </row>
    <row r="2510" spans="1:10" ht="15" customHeight="1">
      <c r="A2510" t="s">
        <v>4701</v>
      </c>
      <c r="B2510" t="s">
        <v>3330</v>
      </c>
      <c r="C2510"/>
      <c r="I2510" s="61" t="s">
        <v>4742</v>
      </c>
      <c r="J2510" s="78" t="s">
        <v>4743</v>
      </c>
    </row>
    <row r="2511" spans="1:10" ht="15" customHeight="1">
      <c r="A2511" s="64" t="s">
        <v>3332</v>
      </c>
      <c r="B2511" s="64" t="s">
        <v>3333</v>
      </c>
      <c r="C2511" s="64"/>
      <c r="D2511" s="67" t="str">
        <f>_xlfn.XLOOKUP($E2511,Data!$B1:$B182,Data!$A1:$A182,"-")</f>
        <v>776000</v>
      </c>
      <c r="E2511" s="73" t="s">
        <v>3952</v>
      </c>
      <c r="F2511" s="67"/>
      <c r="G2511" s="73" t="s">
        <v>3665</v>
      </c>
      <c r="H2511" s="74"/>
      <c r="I2511" s="70" t="s">
        <v>3625</v>
      </c>
      <c r="J2511" s="68" t="str">
        <f>_xlfn.XLOOKUP(I2511,Data!$C$3:$C$11,Data!$D$3:$D$11,"-")</f>
        <v>10th Street Retail</v>
      </c>
    </row>
    <row r="2512" spans="1:10" ht="15" customHeight="1">
      <c r="A2512" s="64" t="s">
        <v>3334</v>
      </c>
      <c r="B2512" s="64" t="s">
        <v>3333</v>
      </c>
      <c r="C2512" s="64"/>
      <c r="D2512" s="67" t="str">
        <f>_xlfn.XLOOKUP($E2512,Data!$B1:$B182,Data!$A1:$A182,"-")</f>
        <v>776000</v>
      </c>
      <c r="E2512" s="73" t="s">
        <v>3952</v>
      </c>
      <c r="F2512" s="67"/>
      <c r="G2512" s="73" t="s">
        <v>3665</v>
      </c>
      <c r="H2512" s="74"/>
      <c r="I2512" s="70" t="s">
        <v>3631</v>
      </c>
      <c r="J2512" s="68" t="str">
        <f>_xlfn.XLOOKUP(I2512,Data!$C$3:$C$11,Data!$D$3:$D$11,"-")</f>
        <v>Chinook Retail</v>
      </c>
    </row>
    <row r="2513" spans="1:10" ht="15" customHeight="1">
      <c r="A2513" t="s">
        <v>4702</v>
      </c>
      <c r="B2513" t="s">
        <v>3333</v>
      </c>
      <c r="C2513"/>
      <c r="I2513" s="61" t="s">
        <v>4742</v>
      </c>
      <c r="J2513" s="78" t="s">
        <v>4743</v>
      </c>
    </row>
    <row r="2514" spans="1:10" ht="15" customHeight="1">
      <c r="A2514" s="64" t="s">
        <v>3335</v>
      </c>
      <c r="B2514" s="64" t="s">
        <v>3336</v>
      </c>
      <c r="C2514" s="64"/>
      <c r="D2514" s="67" t="str">
        <f>_xlfn.XLOOKUP($E2514,Data!$B1:$B182,Data!$A1:$A182,"-")</f>
        <v>776000</v>
      </c>
      <c r="E2514" s="73" t="s">
        <v>3952</v>
      </c>
      <c r="F2514" s="67"/>
      <c r="G2514" s="73" t="s">
        <v>3665</v>
      </c>
      <c r="H2514" s="74"/>
      <c r="I2514" s="70" t="s">
        <v>3625</v>
      </c>
      <c r="J2514" s="68" t="str">
        <f>_xlfn.XLOOKUP(I2514,Data!$C$3:$C$11,Data!$D$3:$D$11,"-")</f>
        <v>10th Street Retail</v>
      </c>
    </row>
    <row r="2515" spans="1:10" ht="15" customHeight="1">
      <c r="A2515" s="64" t="s">
        <v>3337</v>
      </c>
      <c r="B2515" s="64" t="s">
        <v>3336</v>
      </c>
      <c r="C2515" s="64"/>
      <c r="D2515" s="67" t="str">
        <f>_xlfn.XLOOKUP($E2515,Data!$B1:$B182,Data!$A1:$A182,"-")</f>
        <v>776000</v>
      </c>
      <c r="E2515" s="73" t="s">
        <v>3952</v>
      </c>
      <c r="F2515" s="67"/>
      <c r="G2515" s="73" t="s">
        <v>3665</v>
      </c>
      <c r="H2515" s="74"/>
      <c r="I2515" s="70" t="s">
        <v>3631</v>
      </c>
      <c r="J2515" s="68" t="str">
        <f>_xlfn.XLOOKUP(I2515,Data!$C$3:$C$11,Data!$D$3:$D$11,"-")</f>
        <v>Chinook Retail</v>
      </c>
    </row>
    <row r="2516" spans="1:10" ht="15" customHeight="1">
      <c r="A2516" t="s">
        <v>4703</v>
      </c>
      <c r="B2516" t="s">
        <v>3336</v>
      </c>
      <c r="C2516"/>
      <c r="I2516" s="61" t="s">
        <v>4742</v>
      </c>
      <c r="J2516" s="78" t="s">
        <v>4743</v>
      </c>
    </row>
    <row r="2517" spans="1:10" ht="15" customHeight="1">
      <c r="A2517" s="64" t="s">
        <v>3338</v>
      </c>
      <c r="B2517" s="64" t="s">
        <v>3339</v>
      </c>
      <c r="C2517" s="64"/>
      <c r="D2517" s="67" t="str">
        <f>_xlfn.XLOOKUP($E2517,Data!$B1:$B182,Data!$A1:$A182,"-")</f>
        <v>776000</v>
      </c>
      <c r="E2517" s="73" t="s">
        <v>3952</v>
      </c>
      <c r="F2517" s="67"/>
      <c r="G2517" s="73" t="s">
        <v>4001</v>
      </c>
      <c r="H2517" s="74"/>
      <c r="I2517" s="70" t="s">
        <v>3625</v>
      </c>
      <c r="J2517" s="68" t="str">
        <f>_xlfn.XLOOKUP(I2517,Data!$C$3:$C$11,Data!$D$3:$D$11,"-")</f>
        <v>10th Street Retail</v>
      </c>
    </row>
    <row r="2518" spans="1:10" ht="15" customHeight="1">
      <c r="A2518" s="64" t="s">
        <v>3340</v>
      </c>
      <c r="B2518" s="64" t="s">
        <v>3339</v>
      </c>
      <c r="C2518" s="64"/>
      <c r="D2518" s="67" t="str">
        <f>_xlfn.XLOOKUP($E2518,Data!$B1:$B182,Data!$A1:$A182,"-")</f>
        <v>776000</v>
      </c>
      <c r="E2518" s="73" t="s">
        <v>3952</v>
      </c>
      <c r="F2518" s="67"/>
      <c r="G2518" s="73" t="s">
        <v>4001</v>
      </c>
      <c r="H2518" s="74"/>
      <c r="I2518" s="70" t="s">
        <v>3631</v>
      </c>
      <c r="J2518" s="68" t="str">
        <f>_xlfn.XLOOKUP(I2518,Data!$C$3:$C$11,Data!$D$3:$D$11,"-")</f>
        <v>Chinook Retail</v>
      </c>
    </row>
    <row r="2519" spans="1:10" ht="15" customHeight="1">
      <c r="A2519" t="s">
        <v>4704</v>
      </c>
      <c r="B2519" t="s">
        <v>3339</v>
      </c>
      <c r="C2519"/>
      <c r="I2519" s="61" t="s">
        <v>4742</v>
      </c>
      <c r="J2519" s="78" t="s">
        <v>4743</v>
      </c>
    </row>
    <row r="2520" spans="1:10" ht="15" customHeight="1">
      <c r="A2520" s="64" t="s">
        <v>3341</v>
      </c>
      <c r="B2520" s="64" t="s">
        <v>3342</v>
      </c>
      <c r="C2520" s="64"/>
      <c r="D2520" s="67" t="str">
        <f>_xlfn.XLOOKUP($E2520,Data!$B1:$B182,Data!$A1:$A182,"-")</f>
        <v>761500</v>
      </c>
      <c r="E2520" s="73" t="s">
        <v>4032</v>
      </c>
      <c r="F2520" s="67" t="str">
        <f>_xlfn.XLOOKUP($G2520,Data!$F1:$F182,Data!$E1:$E182,"-")</f>
        <v>03</v>
      </c>
      <c r="G2520" s="74" t="s">
        <v>3634</v>
      </c>
      <c r="H2520" s="74"/>
      <c r="I2520" s="70" t="s">
        <v>3620</v>
      </c>
      <c r="J2520" s="68" t="str">
        <f>_xlfn.XLOOKUP(I2520,Data!$C$3:$C$11,Data!$D$3:$D$11,"-")</f>
        <v>Admin</v>
      </c>
    </row>
    <row r="2521" spans="1:10" ht="15" customHeight="1">
      <c r="A2521" s="64" t="s">
        <v>3343</v>
      </c>
      <c r="B2521" s="64" t="s">
        <v>3344</v>
      </c>
      <c r="C2521" s="64"/>
      <c r="D2521" s="67" t="str">
        <f>_xlfn.XLOOKUP($E2521,Data!$B1:$B182,Data!$A1:$A182,"-")</f>
        <v>830001</v>
      </c>
      <c r="E2521" s="73" t="s">
        <v>3983</v>
      </c>
      <c r="F2521" s="67" t="str">
        <f>_xlfn.XLOOKUP($G2521,Data!$F1:$F182,Data!$E1:$E182,"-")</f>
        <v>12</v>
      </c>
      <c r="G2521" s="74" t="s">
        <v>3673</v>
      </c>
      <c r="H2521" s="74"/>
      <c r="I2521" s="70" t="s">
        <v>3620</v>
      </c>
      <c r="J2521" s="68" t="str">
        <f>_xlfn.XLOOKUP(I2521,Data!$C$3:$C$11,Data!$D$3:$D$11,"-")</f>
        <v>Admin</v>
      </c>
    </row>
    <row r="2522" spans="1:10" ht="15" customHeight="1">
      <c r="A2522" s="64" t="s">
        <v>3345</v>
      </c>
      <c r="B2522" s="64" t="s">
        <v>3346</v>
      </c>
      <c r="C2522" s="64"/>
      <c r="D2522" s="67" t="str">
        <f>_xlfn.XLOOKUP($E2522,Data!$B1:$B182,Data!$A1:$A182,"-")</f>
        <v>830001</v>
      </c>
      <c r="E2522" s="73" t="s">
        <v>3983</v>
      </c>
      <c r="F2522" s="67"/>
      <c r="G2522" s="73" t="s">
        <v>3665</v>
      </c>
      <c r="H2522" s="74"/>
      <c r="I2522" s="70" t="s">
        <v>3625</v>
      </c>
      <c r="J2522" s="68" t="str">
        <f>_xlfn.XLOOKUP(I2522,Data!$C$3:$C$11,Data!$D$3:$D$11,"-")</f>
        <v>10th Street Retail</v>
      </c>
    </row>
    <row r="2523" spans="1:10" ht="15" customHeight="1">
      <c r="A2523" s="64" t="s">
        <v>3347</v>
      </c>
      <c r="B2523" s="64" t="s">
        <v>3348</v>
      </c>
      <c r="C2523" s="64"/>
      <c r="D2523" s="67" t="str">
        <f>_xlfn.XLOOKUP($E2523,Data!$B1:$B182,Data!$A1:$A182,"-")</f>
        <v>830001</v>
      </c>
      <c r="E2523" s="73" t="s">
        <v>3983</v>
      </c>
      <c r="F2523" s="67"/>
      <c r="G2523" s="73" t="s">
        <v>3665</v>
      </c>
      <c r="H2523" s="74"/>
      <c r="I2523" s="70" t="s">
        <v>3631</v>
      </c>
      <c r="J2523" s="68" t="str">
        <f>_xlfn.XLOOKUP(I2523,Data!$C$3:$C$11,Data!$D$3:$D$11,"-")</f>
        <v>Chinook Retail</v>
      </c>
    </row>
    <row r="2524" spans="1:10" ht="15" customHeight="1">
      <c r="A2524" s="64" t="s">
        <v>3349</v>
      </c>
      <c r="B2524" s="64" t="s">
        <v>3350</v>
      </c>
      <c r="C2524" s="64"/>
      <c r="D2524" s="67" t="str">
        <f>_xlfn.XLOOKUP($E2524,Data!$B1:$B182,Data!$A1:$A182,"-")</f>
        <v>830001</v>
      </c>
      <c r="E2524" s="73" t="s">
        <v>3983</v>
      </c>
      <c r="F2524" s="67"/>
      <c r="G2524" s="73" t="s">
        <v>3665</v>
      </c>
      <c r="H2524" s="74"/>
      <c r="I2524" s="70" t="s">
        <v>3635</v>
      </c>
      <c r="J2524" s="68" t="str">
        <f>_xlfn.XLOOKUP(I2524,Data!$C$3:$C$11,Data!$D$3:$D$11,"-")</f>
        <v>Crowfoot Retail</v>
      </c>
    </row>
    <row r="2525" spans="1:10" ht="15" customHeight="1">
      <c r="A2525" t="s">
        <v>4705</v>
      </c>
      <c r="B2525" t="s">
        <v>3346</v>
      </c>
      <c r="C2525"/>
      <c r="I2525" s="61" t="s">
        <v>4742</v>
      </c>
      <c r="J2525" s="78" t="s">
        <v>4743</v>
      </c>
    </row>
    <row r="2526" spans="1:10" ht="15" customHeight="1">
      <c r="A2526" s="64" t="s">
        <v>3351</v>
      </c>
      <c r="B2526" s="64" t="s">
        <v>3352</v>
      </c>
      <c r="C2526" s="64"/>
      <c r="D2526" s="67" t="str">
        <f>_xlfn.XLOOKUP($E2526,Data!$B1:$B182,Data!$A1:$A182,"-")</f>
        <v>830001</v>
      </c>
      <c r="E2526" s="73" t="s">
        <v>3983</v>
      </c>
      <c r="F2526" s="67" t="str">
        <f>_xlfn.XLOOKUP($G2526,Data!$F1:$F182,Data!$E1:$E182,"-")</f>
        <v>12</v>
      </c>
      <c r="G2526" s="74" t="s">
        <v>3673</v>
      </c>
      <c r="H2526" s="74"/>
      <c r="I2526" s="70" t="s">
        <v>3641</v>
      </c>
      <c r="J2526" s="68" t="str">
        <f>_xlfn.XLOOKUP(I2526,Data!$C$3:$C$11,Data!$D$3:$D$11,"-")</f>
        <v>Warehouse</v>
      </c>
    </row>
    <row r="2527" spans="1:10" ht="15" customHeight="1">
      <c r="A2527" s="64" t="s">
        <v>3353</v>
      </c>
      <c r="B2527" s="64" t="s">
        <v>3354</v>
      </c>
      <c r="C2527" s="64"/>
      <c r="D2527" s="67" t="str">
        <f>_xlfn.XLOOKUP($E2527,Data!$B1:$B182,Data!$A1:$A182,"-")</f>
        <v>830001</v>
      </c>
      <c r="E2527" s="73" t="s">
        <v>3983</v>
      </c>
      <c r="F2527" s="67" t="str">
        <f>_xlfn.XLOOKUP($G2527,Data!$F1:$F182,Data!$E1:$E182,"-")</f>
        <v>12</v>
      </c>
      <c r="G2527" s="74" t="s">
        <v>3673</v>
      </c>
      <c r="H2527" s="74"/>
      <c r="I2527" s="70" t="s">
        <v>3620</v>
      </c>
      <c r="J2527" s="68" t="str">
        <f>_xlfn.XLOOKUP(I2527,Data!$C$3:$C$11,Data!$D$3:$D$11,"-")</f>
        <v>Admin</v>
      </c>
    </row>
    <row r="2528" spans="1:10" ht="15" customHeight="1">
      <c r="A2528" s="64" t="s">
        <v>3355</v>
      </c>
      <c r="B2528" s="64" t="s">
        <v>3354</v>
      </c>
      <c r="C2528" s="64"/>
      <c r="D2528" s="67" t="str">
        <f>_xlfn.XLOOKUP($E2528,Data!$B1:$B182,Data!$A1:$A182,"-")</f>
        <v>761500</v>
      </c>
      <c r="E2528" s="73" t="s">
        <v>4032</v>
      </c>
      <c r="F2528" s="67"/>
      <c r="G2528" s="73" t="s">
        <v>3665</v>
      </c>
      <c r="H2528" s="74"/>
      <c r="I2528" s="70" t="s">
        <v>3625</v>
      </c>
      <c r="J2528" s="68" t="str">
        <f>_xlfn.XLOOKUP(I2528,Data!$C$3:$C$11,Data!$D$3:$D$11,"-")</f>
        <v>10th Street Retail</v>
      </c>
    </row>
    <row r="2529" spans="1:10" ht="15" customHeight="1">
      <c r="A2529" s="64" t="s">
        <v>3356</v>
      </c>
      <c r="B2529" s="64" t="s">
        <v>3354</v>
      </c>
      <c r="C2529" s="64"/>
      <c r="D2529" s="67" t="str">
        <f>_xlfn.XLOOKUP($E2529,Data!$B1:$B182,Data!$A1:$A182,"-")</f>
        <v>761500</v>
      </c>
      <c r="E2529" s="73" t="s">
        <v>4032</v>
      </c>
      <c r="F2529" s="67"/>
      <c r="G2529" s="73" t="s">
        <v>3665</v>
      </c>
      <c r="H2529" s="74"/>
      <c r="I2529" s="70" t="s">
        <v>3631</v>
      </c>
      <c r="J2529" s="68" t="str">
        <f>_xlfn.XLOOKUP(I2529,Data!$C$3:$C$11,Data!$D$3:$D$11,"-")</f>
        <v>Chinook Retail</v>
      </c>
    </row>
    <row r="2530" spans="1:10" ht="15" customHeight="1">
      <c r="A2530" t="s">
        <v>4706</v>
      </c>
      <c r="B2530" t="s">
        <v>3354</v>
      </c>
      <c r="C2530"/>
      <c r="I2530" s="61" t="s">
        <v>4742</v>
      </c>
      <c r="J2530" s="78" t="s">
        <v>4743</v>
      </c>
    </row>
    <row r="2531" spans="1:10" ht="15" customHeight="1">
      <c r="A2531" s="64" t="s">
        <v>3357</v>
      </c>
      <c r="B2531" s="64" t="s">
        <v>3358</v>
      </c>
      <c r="C2531" s="64"/>
      <c r="D2531" s="67" t="str">
        <f>_xlfn.XLOOKUP($E2531,Data!$B1:$B182,Data!$A1:$A182,"-")</f>
        <v>761500</v>
      </c>
      <c r="E2531" s="73" t="s">
        <v>4032</v>
      </c>
      <c r="F2531" s="67" t="str">
        <f>_xlfn.XLOOKUP($G2531,Data!$F1:$F182,Data!$E1:$E182,"-")</f>
        <v>12</v>
      </c>
      <c r="G2531" s="74" t="s">
        <v>3673</v>
      </c>
      <c r="H2531" s="74"/>
      <c r="I2531" s="70" t="s">
        <v>3620</v>
      </c>
      <c r="J2531" s="68" t="str">
        <f>_xlfn.XLOOKUP(I2531,Data!$C$3:$C$11,Data!$D$3:$D$11,"-")</f>
        <v>Admin</v>
      </c>
    </row>
    <row r="2532" spans="1:10" ht="15" customHeight="1">
      <c r="A2532" s="64" t="s">
        <v>3359</v>
      </c>
      <c r="B2532" s="64" t="s">
        <v>3360</v>
      </c>
      <c r="C2532" s="64"/>
      <c r="D2532" s="67" t="str">
        <f>_xlfn.XLOOKUP($E2532,Data!$B1:$B182,Data!$A1:$A182,"-")</f>
        <v>761500</v>
      </c>
      <c r="E2532" s="73" t="s">
        <v>4032</v>
      </c>
      <c r="F2532" s="67"/>
      <c r="G2532" s="73" t="s">
        <v>3665</v>
      </c>
      <c r="H2532" s="74"/>
      <c r="I2532" s="70" t="s">
        <v>3625</v>
      </c>
      <c r="J2532" s="68" t="str">
        <f>_xlfn.XLOOKUP(I2532,Data!$C$3:$C$11,Data!$D$3:$D$11,"-")</f>
        <v>10th Street Retail</v>
      </c>
    </row>
    <row r="2533" spans="1:10" ht="15" customHeight="1">
      <c r="A2533" s="64" t="s">
        <v>3361</v>
      </c>
      <c r="B2533" s="64" t="s">
        <v>3362</v>
      </c>
      <c r="C2533" s="64"/>
      <c r="D2533" s="67" t="str">
        <f>_xlfn.XLOOKUP($E2533,Data!$B1:$B182,Data!$A1:$A182,"-")</f>
        <v>761500</v>
      </c>
      <c r="E2533" s="73" t="s">
        <v>4032</v>
      </c>
      <c r="F2533" s="67"/>
      <c r="G2533" s="73" t="s">
        <v>3665</v>
      </c>
      <c r="H2533" s="74"/>
      <c r="I2533" s="70" t="s">
        <v>3631</v>
      </c>
      <c r="J2533" s="68" t="str">
        <f>_xlfn.XLOOKUP(I2533,Data!$C$3:$C$11,Data!$D$3:$D$11,"-")</f>
        <v>Chinook Retail</v>
      </c>
    </row>
    <row r="2534" spans="1:10" ht="15" customHeight="1">
      <c r="A2534" t="s">
        <v>4707</v>
      </c>
      <c r="B2534" t="s">
        <v>4708</v>
      </c>
      <c r="C2534"/>
      <c r="I2534" s="61" t="s">
        <v>4742</v>
      </c>
      <c r="J2534" s="78" t="s">
        <v>4743</v>
      </c>
    </row>
    <row r="2535" spans="1:10" ht="15" customHeight="1">
      <c r="A2535" s="64" t="s">
        <v>3363</v>
      </c>
      <c r="B2535" s="64" t="s">
        <v>3364</v>
      </c>
      <c r="C2535" s="64"/>
      <c r="D2535" s="67" t="str">
        <f>_xlfn.XLOOKUP($E2535,Data!$B1:$B182,Data!$A1:$A182,"-")</f>
        <v>775000</v>
      </c>
      <c r="E2535" s="73" t="s">
        <v>3950</v>
      </c>
      <c r="F2535" s="67" t="str">
        <f>_xlfn.XLOOKUP($G2535,Data!$F1:$F182,Data!$E1:$E182,"-")</f>
        <v>12</v>
      </c>
      <c r="G2535" s="74" t="s">
        <v>3673</v>
      </c>
      <c r="H2535" s="74"/>
      <c r="I2535" s="70" t="s">
        <v>3620</v>
      </c>
      <c r="J2535" s="68" t="str">
        <f>_xlfn.XLOOKUP(I2535,Data!$C$3:$C$11,Data!$D$3:$D$11,"-")</f>
        <v>Admin</v>
      </c>
    </row>
    <row r="2536" spans="1:10" ht="15" customHeight="1">
      <c r="A2536" s="64" t="s">
        <v>3365</v>
      </c>
      <c r="B2536" s="64" t="s">
        <v>3366</v>
      </c>
      <c r="C2536" s="64"/>
      <c r="D2536" s="67" t="str">
        <f>_xlfn.XLOOKUP($E2536,Data!$B1:$B182,Data!$A1:$A182,"-")</f>
        <v>775000</v>
      </c>
      <c r="E2536" s="73" t="s">
        <v>3950</v>
      </c>
      <c r="F2536" s="67" t="str">
        <f>_xlfn.XLOOKUP($G2536,Data!$F1:$F182,Data!$E1:$E182,"-")</f>
        <v>07</v>
      </c>
      <c r="G2536" s="73" t="s">
        <v>3652</v>
      </c>
      <c r="H2536" s="74"/>
      <c r="I2536" s="70" t="s">
        <v>3625</v>
      </c>
      <c r="J2536" s="68" t="str">
        <f>_xlfn.XLOOKUP(I2536,Data!$C$3:$C$11,Data!$D$3:$D$11,"-")</f>
        <v>10th Street Retail</v>
      </c>
    </row>
    <row r="2537" spans="1:10" ht="15" customHeight="1">
      <c r="A2537" s="64" t="s">
        <v>3367</v>
      </c>
      <c r="B2537" s="64" t="s">
        <v>3366</v>
      </c>
      <c r="C2537" s="64"/>
      <c r="D2537" s="67" t="str">
        <f>_xlfn.XLOOKUP($E2537,Data!$B1:$B182,Data!$A1:$A182,"-")</f>
        <v>775000</v>
      </c>
      <c r="E2537" s="73" t="s">
        <v>3950</v>
      </c>
      <c r="F2537" s="67" t="str">
        <f>_xlfn.XLOOKUP($G2537,Data!$F1:$F182,Data!$E1:$E182,"-")</f>
        <v>07</v>
      </c>
      <c r="G2537" s="73" t="s">
        <v>3652</v>
      </c>
      <c r="H2537" s="74"/>
      <c r="I2537" s="70" t="s">
        <v>3631</v>
      </c>
      <c r="J2537" s="68" t="str">
        <f>_xlfn.XLOOKUP(I2537,Data!$C$3:$C$11,Data!$D$3:$D$11,"-")</f>
        <v>Chinook Retail</v>
      </c>
    </row>
    <row r="2538" spans="1:10" ht="15" customHeight="1">
      <c r="A2538" s="64" t="s">
        <v>3368</v>
      </c>
      <c r="B2538" s="64" t="s">
        <v>3366</v>
      </c>
      <c r="C2538" s="64"/>
      <c r="D2538" s="67" t="str">
        <f>_xlfn.XLOOKUP($E2538,Data!$B1:$B182,Data!$A1:$A182,"-")</f>
        <v>775000</v>
      </c>
      <c r="E2538" s="73" t="s">
        <v>3950</v>
      </c>
      <c r="F2538" s="67" t="str">
        <f>_xlfn.XLOOKUP($G2538,Data!$F1:$F182,Data!$E1:$E182,"-")</f>
        <v>07</v>
      </c>
      <c r="G2538" s="73" t="s">
        <v>3652</v>
      </c>
      <c r="H2538" s="74"/>
      <c r="I2538" s="70" t="s">
        <v>3635</v>
      </c>
      <c r="J2538" s="68" t="str">
        <f>_xlfn.XLOOKUP(I2538,Data!$C$3:$C$11,Data!$D$3:$D$11,"-")</f>
        <v>Crowfoot Retail</v>
      </c>
    </row>
    <row r="2539" spans="1:10" ht="15" customHeight="1">
      <c r="A2539" t="s">
        <v>4709</v>
      </c>
      <c r="B2539" t="s">
        <v>3366</v>
      </c>
      <c r="C2539"/>
      <c r="I2539" s="61" t="s">
        <v>4742</v>
      </c>
      <c r="J2539" s="78" t="s">
        <v>4743</v>
      </c>
    </row>
    <row r="2540" spans="1:10" ht="15" customHeight="1">
      <c r="A2540" s="64" t="s">
        <v>3369</v>
      </c>
      <c r="B2540" s="64" t="s">
        <v>3366</v>
      </c>
      <c r="C2540" s="64"/>
      <c r="D2540" s="67" t="str">
        <f>_xlfn.XLOOKUP($E2540,Data!$B1:$B182,Data!$A1:$A182,"-")</f>
        <v>775000</v>
      </c>
      <c r="E2540" s="73" t="s">
        <v>3950</v>
      </c>
      <c r="F2540" s="67" t="str">
        <f>_xlfn.XLOOKUP($G2540,Data!$F1:$F182,Data!$E1:$E182,"-")</f>
        <v>07</v>
      </c>
      <c r="G2540" s="74" t="s">
        <v>3652</v>
      </c>
      <c r="H2540" s="74"/>
      <c r="I2540" s="70" t="s">
        <v>3641</v>
      </c>
      <c r="J2540" s="68" t="str">
        <f>_xlfn.XLOOKUP(I2540,Data!$C$3:$C$11,Data!$D$3:$D$11,"-")</f>
        <v>Warehouse</v>
      </c>
    </row>
    <row r="2541" spans="1:10" ht="15" customHeight="1">
      <c r="A2541" s="64" t="s">
        <v>3370</v>
      </c>
      <c r="B2541" s="64" t="s">
        <v>3371</v>
      </c>
      <c r="C2541" s="64"/>
      <c r="D2541" s="67" t="str">
        <f>_xlfn.XLOOKUP($E2541,Data!$B1:$B182,Data!$A1:$A182,"-")</f>
        <v>775000</v>
      </c>
      <c r="E2541" s="73" t="s">
        <v>3950</v>
      </c>
      <c r="F2541" s="67" t="str">
        <f>_xlfn.XLOOKUP($G2541,Data!$F1:$F182,Data!$E1:$E182,"-")</f>
        <v>12</v>
      </c>
      <c r="G2541" s="74" t="s">
        <v>3673</v>
      </c>
      <c r="H2541" s="74"/>
      <c r="I2541" s="70" t="s">
        <v>3620</v>
      </c>
      <c r="J2541" s="68" t="str">
        <f>_xlfn.XLOOKUP(I2541,Data!$C$3:$C$11,Data!$D$3:$D$11,"-")</f>
        <v>Admin</v>
      </c>
    </row>
    <row r="2542" spans="1:10" ht="15" customHeight="1">
      <c r="A2542" s="64" t="s">
        <v>3372</v>
      </c>
      <c r="B2542" s="64" t="s">
        <v>3373</v>
      </c>
      <c r="C2542" s="64"/>
      <c r="D2542" s="67" t="str">
        <f>_xlfn.XLOOKUP($E2542,Data!$B1:$B182,Data!$A1:$A182,"-")</f>
        <v>775000</v>
      </c>
      <c r="E2542" s="73" t="s">
        <v>3950</v>
      </c>
      <c r="F2542" s="67"/>
      <c r="G2542" s="73" t="s">
        <v>3665</v>
      </c>
      <c r="H2542" s="74"/>
      <c r="I2542" s="70" t="s">
        <v>3625</v>
      </c>
      <c r="J2542" s="68" t="str">
        <f>_xlfn.XLOOKUP(I2542,Data!$C$3:$C$11,Data!$D$3:$D$11,"-")</f>
        <v>10th Street Retail</v>
      </c>
    </row>
    <row r="2543" spans="1:10" ht="15" customHeight="1">
      <c r="A2543" s="64" t="s">
        <v>3374</v>
      </c>
      <c r="B2543" s="64" t="s">
        <v>3375</v>
      </c>
      <c r="C2543" s="64"/>
      <c r="D2543" s="67" t="str">
        <f>_xlfn.XLOOKUP($E2543,Data!$B1:$B182,Data!$A1:$A182,"-")</f>
        <v>775000</v>
      </c>
      <c r="E2543" s="73" t="s">
        <v>3950</v>
      </c>
      <c r="F2543" s="67"/>
      <c r="G2543" s="73" t="s">
        <v>3665</v>
      </c>
      <c r="H2543" s="74"/>
      <c r="I2543" s="70" t="s">
        <v>3631</v>
      </c>
      <c r="J2543" s="68" t="str">
        <f>_xlfn.XLOOKUP(I2543,Data!$C$3:$C$11,Data!$D$3:$D$11,"-")</f>
        <v>Chinook Retail</v>
      </c>
    </row>
    <row r="2544" spans="1:10" ht="15" customHeight="1">
      <c r="A2544" s="64" t="s">
        <v>3376</v>
      </c>
      <c r="B2544" s="64" t="s">
        <v>3377</v>
      </c>
      <c r="C2544" s="64"/>
      <c r="D2544" s="67" t="str">
        <f>_xlfn.XLOOKUP($E2544,Data!$B1:$B182,Data!$A1:$A182,"-")</f>
        <v>775000</v>
      </c>
      <c r="E2544" s="73" t="s">
        <v>3950</v>
      </c>
      <c r="F2544" s="67"/>
      <c r="G2544" s="73" t="s">
        <v>3665</v>
      </c>
      <c r="H2544" s="74"/>
      <c r="I2544" s="70" t="s">
        <v>3645</v>
      </c>
      <c r="J2544" s="68" t="str">
        <f>_xlfn.XLOOKUP(I2544,Data!$C$3:$C$11,Data!$D$3:$D$11,"-")</f>
        <v>S03</v>
      </c>
    </row>
    <row r="2545" spans="1:10" ht="15" customHeight="1">
      <c r="A2545" s="64" t="s">
        <v>3378</v>
      </c>
      <c r="B2545" s="64" t="s">
        <v>3379</v>
      </c>
      <c r="C2545" s="64"/>
      <c r="D2545" s="67" t="str">
        <f>_xlfn.XLOOKUP($E2545,Data!$B1:$B182,Data!$A1:$A182,"-")</f>
        <v>775000</v>
      </c>
      <c r="E2545" s="73" t="s">
        <v>3950</v>
      </c>
      <c r="F2545" s="67"/>
      <c r="G2545" s="73" t="s">
        <v>3665</v>
      </c>
      <c r="H2545" s="74"/>
      <c r="I2545" s="70" t="s">
        <v>3635</v>
      </c>
      <c r="J2545" s="68" t="str">
        <f>_xlfn.XLOOKUP(I2545,Data!$C$3:$C$11,Data!$D$3:$D$11,"-")</f>
        <v>Crowfoot Retail</v>
      </c>
    </row>
    <row r="2546" spans="1:10" ht="15" customHeight="1">
      <c r="A2546" s="64" t="s">
        <v>3380</v>
      </c>
      <c r="B2546" s="64" t="s">
        <v>3381</v>
      </c>
      <c r="C2546" s="64"/>
      <c r="D2546" s="67" t="str">
        <f>_xlfn.XLOOKUP($E2546,Data!$B1:$B182,Data!$A1:$A182,"-")</f>
        <v>775000</v>
      </c>
      <c r="E2546" s="73" t="s">
        <v>3950</v>
      </c>
      <c r="F2546" s="67"/>
      <c r="G2546" s="73" t="s">
        <v>3665</v>
      </c>
      <c r="H2546" s="74"/>
      <c r="I2546" s="70" t="s">
        <v>3645</v>
      </c>
      <c r="J2546" s="68" t="str">
        <f>_xlfn.XLOOKUP(I2546,Data!$C$3:$C$11,Data!$D$3:$D$11,"-")</f>
        <v>S03</v>
      </c>
    </row>
    <row r="2547" spans="1:10" ht="15" customHeight="1">
      <c r="A2547" t="s">
        <v>4710</v>
      </c>
      <c r="B2547" t="s">
        <v>4711</v>
      </c>
      <c r="C2547"/>
      <c r="I2547" s="61" t="s">
        <v>4742</v>
      </c>
      <c r="J2547" s="78" t="s">
        <v>4743</v>
      </c>
    </row>
    <row r="2548" spans="1:10" ht="15" customHeight="1">
      <c r="A2548" s="64" t="s">
        <v>3382</v>
      </c>
      <c r="B2548" s="64" t="s">
        <v>3383</v>
      </c>
      <c r="C2548" s="64"/>
      <c r="D2548" s="67" t="str">
        <f>_xlfn.XLOOKUP($E2548,Data!$B1:$B182,Data!$A1:$A182,"-")</f>
        <v>775000</v>
      </c>
      <c r="E2548" s="73" t="s">
        <v>3950</v>
      </c>
      <c r="F2548" s="67" t="str">
        <f>_xlfn.XLOOKUP($G2548,Data!$F1:$F182,Data!$E1:$E182,"-")</f>
        <v>05</v>
      </c>
      <c r="G2548" s="74" t="s">
        <v>4002</v>
      </c>
      <c r="H2548" s="74"/>
      <c r="I2548" s="70" t="s">
        <v>3641</v>
      </c>
      <c r="J2548" s="68" t="str">
        <f>_xlfn.XLOOKUP(I2548,Data!$C$3:$C$11,Data!$D$3:$D$11,"-")</f>
        <v>Warehouse</v>
      </c>
    </row>
    <row r="2549" spans="1:10" ht="15" customHeight="1">
      <c r="A2549" s="64" t="s">
        <v>3384</v>
      </c>
      <c r="B2549" s="64" t="s">
        <v>3385</v>
      </c>
      <c r="C2549" s="64"/>
      <c r="D2549" s="67" t="str">
        <f>_xlfn.XLOOKUP($E2549,Data!$B1:$B182,Data!$A1:$A182,"-")</f>
        <v>775000</v>
      </c>
      <c r="E2549" s="73" t="s">
        <v>3950</v>
      </c>
      <c r="F2549" s="67" t="str">
        <f>_xlfn.XLOOKUP($G2549,Data!$F1:$F182,Data!$E1:$E182,"-")</f>
        <v>06</v>
      </c>
      <c r="G2549" s="74" t="s">
        <v>3647</v>
      </c>
      <c r="H2549" s="74"/>
      <c r="I2549" s="70" t="s">
        <v>3620</v>
      </c>
      <c r="J2549" s="68" t="str">
        <f>_xlfn.XLOOKUP(I2549,Data!$C$3:$C$11,Data!$D$3:$D$11,"-")</f>
        <v>Admin</v>
      </c>
    </row>
    <row r="2550" spans="1:10" ht="15" customHeight="1">
      <c r="A2550" s="64" t="s">
        <v>3386</v>
      </c>
      <c r="B2550" s="64" t="s">
        <v>3387</v>
      </c>
      <c r="C2550" s="64"/>
      <c r="D2550" s="67" t="str">
        <f>_xlfn.XLOOKUP($E2550,Data!$B1:$B182,Data!$A1:$A182,"-")</f>
        <v>775000</v>
      </c>
      <c r="E2550" s="73" t="s">
        <v>3950</v>
      </c>
      <c r="F2550" s="67" t="str">
        <f>_xlfn.XLOOKUP($G2550,Data!$F1:$F182,Data!$E1:$E182,"-")</f>
        <v>01</v>
      </c>
      <c r="G2550" s="74" t="s">
        <v>3622</v>
      </c>
      <c r="H2550" s="74"/>
      <c r="I2550" s="70" t="s">
        <v>3620</v>
      </c>
      <c r="J2550" s="68" t="str">
        <f>_xlfn.XLOOKUP(I2550,Data!$C$3:$C$11,Data!$D$3:$D$11,"-")</f>
        <v>Admin</v>
      </c>
    </row>
    <row r="2551" spans="1:10" ht="15" customHeight="1">
      <c r="A2551" s="64" t="s">
        <v>3388</v>
      </c>
      <c r="B2551" s="64" t="s">
        <v>3389</v>
      </c>
      <c r="C2551" s="64"/>
      <c r="D2551" s="67" t="str">
        <f>_xlfn.XLOOKUP($E2551,Data!$B1:$B182,Data!$A1:$A182,"-")</f>
        <v>775000</v>
      </c>
      <c r="E2551" s="73" t="s">
        <v>3950</v>
      </c>
      <c r="F2551" s="67" t="str">
        <f>_xlfn.XLOOKUP($G2551,Data!$F1:$F182,Data!$E1:$E182,"-")</f>
        <v>03</v>
      </c>
      <c r="G2551" s="74" t="s">
        <v>3634</v>
      </c>
      <c r="H2551" s="74"/>
      <c r="I2551" s="70" t="s">
        <v>3620</v>
      </c>
      <c r="J2551" s="68" t="str">
        <f>_xlfn.XLOOKUP(I2551,Data!$C$3:$C$11,Data!$D$3:$D$11,"-")</f>
        <v>Admin</v>
      </c>
    </row>
    <row r="2552" spans="1:10" ht="15" customHeight="1">
      <c r="A2552" s="64" t="s">
        <v>3390</v>
      </c>
      <c r="B2552" s="64" t="s">
        <v>3391</v>
      </c>
      <c r="C2552" s="64"/>
      <c r="D2552" s="67" t="str">
        <f>_xlfn.XLOOKUP($E2552,Data!$B1:$B182,Data!$A1:$A182,"-")</f>
        <v>775000</v>
      </c>
      <c r="E2552" s="73" t="s">
        <v>3950</v>
      </c>
      <c r="F2552" s="67" t="str">
        <f>_xlfn.XLOOKUP($G2552,Data!$F1:$F182,Data!$E1:$E182,"-")</f>
        <v>04</v>
      </c>
      <c r="G2552" s="74" t="s">
        <v>3638</v>
      </c>
      <c r="H2552" s="74"/>
      <c r="I2552" s="70" t="s">
        <v>3620</v>
      </c>
      <c r="J2552" s="68" t="str">
        <f>_xlfn.XLOOKUP(I2552,Data!$C$3:$C$11,Data!$D$3:$D$11,"-")</f>
        <v>Admin</v>
      </c>
    </row>
    <row r="2553" spans="1:10" ht="15" customHeight="1">
      <c r="A2553" s="64" t="s">
        <v>3392</v>
      </c>
      <c r="B2553" s="64" t="s">
        <v>3393</v>
      </c>
      <c r="C2553" s="64"/>
      <c r="D2553" s="67" t="str">
        <f>_xlfn.XLOOKUP($E2553,Data!$B1:$B182,Data!$A1:$A182,"-")</f>
        <v>775000</v>
      </c>
      <c r="E2553" s="73" t="s">
        <v>3950</v>
      </c>
      <c r="F2553" s="67" t="str">
        <f>_xlfn.XLOOKUP($G2553,Data!$F1:$F182,Data!$E1:$E182,"-")</f>
        <v>08</v>
      </c>
      <c r="G2553" s="74" t="s">
        <v>3657</v>
      </c>
      <c r="H2553" s="74"/>
      <c r="I2553" s="70" t="s">
        <v>3620</v>
      </c>
      <c r="J2553" s="68" t="str">
        <f>_xlfn.XLOOKUP(I2553,Data!$C$3:$C$11,Data!$D$3:$D$11,"-")</f>
        <v>Admin</v>
      </c>
    </row>
    <row r="2554" spans="1:10" ht="15" customHeight="1">
      <c r="A2554" s="64" t="s">
        <v>3394</v>
      </c>
      <c r="B2554" s="64" t="s">
        <v>3395</v>
      </c>
      <c r="C2554" s="64"/>
      <c r="D2554" s="67" t="str">
        <f>_xlfn.XLOOKUP($E2554,Data!$B1:$B182,Data!$A1:$A182,"-")</f>
        <v>775000</v>
      </c>
      <c r="E2554" s="73" t="s">
        <v>3950</v>
      </c>
      <c r="F2554" s="67" t="str">
        <f>_xlfn.XLOOKUP($G2554,Data!$F1:$F182,Data!$E1:$E182,"-")</f>
        <v>02</v>
      </c>
      <c r="G2554" s="74" t="s">
        <v>3628</v>
      </c>
      <c r="H2554" s="74"/>
      <c r="I2554" s="70" t="s">
        <v>3620</v>
      </c>
      <c r="J2554" s="68" t="str">
        <f>_xlfn.XLOOKUP(I2554,Data!$C$3:$C$11,Data!$D$3:$D$11,"-")</f>
        <v>Admin</v>
      </c>
    </row>
    <row r="2555" spans="1:10" ht="15" customHeight="1">
      <c r="A2555" s="64" t="s">
        <v>3396</v>
      </c>
      <c r="B2555" s="64" t="s">
        <v>3397</v>
      </c>
      <c r="C2555" s="64"/>
      <c r="D2555" s="67" t="str">
        <f>_xlfn.XLOOKUP($E2555,Data!$B1:$B182,Data!$A1:$A182,"-")</f>
        <v>775000</v>
      </c>
      <c r="E2555" s="73" t="s">
        <v>3950</v>
      </c>
      <c r="F2555" s="67" t="str">
        <f>_xlfn.XLOOKUP($G2555,Data!$F1:$F182,Data!$E1:$E182,"-")</f>
        <v>05</v>
      </c>
      <c r="G2555" s="74" t="s">
        <v>3644</v>
      </c>
      <c r="H2555" s="74"/>
      <c r="I2555" s="70" t="s">
        <v>3620</v>
      </c>
      <c r="J2555" s="68" t="str">
        <f>_xlfn.XLOOKUP(I2555,Data!$C$3:$C$11,Data!$D$3:$D$11,"-")</f>
        <v>Admin</v>
      </c>
    </row>
    <row r="2556" spans="1:10" ht="15" customHeight="1">
      <c r="A2556" s="64" t="s">
        <v>3398</v>
      </c>
      <c r="B2556" s="64" t="s">
        <v>3399</v>
      </c>
      <c r="C2556" s="64"/>
      <c r="D2556" s="67" t="str">
        <f>_xlfn.XLOOKUP($E2556,Data!$B1:$B182,Data!$A1:$A182,"-")</f>
        <v>775000</v>
      </c>
      <c r="E2556" s="73" t="s">
        <v>3950</v>
      </c>
      <c r="F2556" s="67"/>
      <c r="G2556" s="73" t="s">
        <v>3665</v>
      </c>
      <c r="H2556" s="74"/>
      <c r="I2556" s="70" t="s">
        <v>3625</v>
      </c>
      <c r="J2556" s="68" t="str">
        <f>_xlfn.XLOOKUP(I2556,Data!$C$3:$C$11,Data!$D$3:$D$11,"-")</f>
        <v>10th Street Retail</v>
      </c>
    </row>
    <row r="2557" spans="1:10" ht="15" customHeight="1">
      <c r="A2557" s="64" t="s">
        <v>3400</v>
      </c>
      <c r="B2557" s="64" t="s">
        <v>3401</v>
      </c>
      <c r="C2557" s="64"/>
      <c r="D2557" s="67" t="str">
        <f>_xlfn.XLOOKUP($E2557,Data!$B1:$B182,Data!$A1:$A182,"-")</f>
        <v>775000</v>
      </c>
      <c r="E2557" s="73" t="s">
        <v>3950</v>
      </c>
      <c r="F2557" s="67"/>
      <c r="G2557" s="73" t="s">
        <v>3665</v>
      </c>
      <c r="H2557" s="74"/>
      <c r="I2557" s="70" t="s">
        <v>3631</v>
      </c>
      <c r="J2557" s="68" t="str">
        <f>_xlfn.XLOOKUP(I2557,Data!$C$3:$C$11,Data!$D$3:$D$11,"-")</f>
        <v>Chinook Retail</v>
      </c>
    </row>
    <row r="2558" spans="1:10" ht="15" customHeight="1">
      <c r="A2558" s="64" t="s">
        <v>3402</v>
      </c>
      <c r="B2558" s="64" t="s">
        <v>3403</v>
      </c>
      <c r="C2558" s="64"/>
      <c r="D2558" s="67" t="str">
        <f>_xlfn.XLOOKUP($E2558,Data!$B1:$B182,Data!$A1:$A182,"-")</f>
        <v>775000</v>
      </c>
      <c r="E2558" s="73" t="s">
        <v>3950</v>
      </c>
      <c r="F2558" s="67"/>
      <c r="G2558" s="73" t="s">
        <v>3665</v>
      </c>
      <c r="H2558" s="74"/>
      <c r="I2558" s="70" t="s">
        <v>3635</v>
      </c>
      <c r="J2558" s="68" t="str">
        <f>_xlfn.XLOOKUP(I2558,Data!$C$3:$C$11,Data!$D$3:$D$11,"-")</f>
        <v>Crowfoot Retail</v>
      </c>
    </row>
    <row r="2559" spans="1:10" ht="15" customHeight="1">
      <c r="A2559" t="s">
        <v>4712</v>
      </c>
      <c r="B2559" t="s">
        <v>3399</v>
      </c>
      <c r="C2559"/>
      <c r="I2559" s="61" t="s">
        <v>4742</v>
      </c>
      <c r="J2559" s="78" t="s">
        <v>4743</v>
      </c>
    </row>
    <row r="2560" spans="1:10" ht="15" customHeight="1">
      <c r="A2560" s="64" t="s">
        <v>3404</v>
      </c>
      <c r="B2560" s="64" t="s">
        <v>3405</v>
      </c>
      <c r="C2560" s="64"/>
      <c r="D2560" s="67" t="str">
        <f>_xlfn.XLOOKUP($E2560,Data!$B2:$B183,Data!$A2:$A183,"-")</f>
        <v>795002</v>
      </c>
      <c r="E2560" s="71" t="s">
        <v>3967</v>
      </c>
      <c r="F2560" s="67" t="str">
        <f>_xlfn.XLOOKUP($G2560,Data!$F1:$F182,Data!$E1:$E182,"-")</f>
        <v>05</v>
      </c>
      <c r="G2560" s="74" t="s">
        <v>3644</v>
      </c>
      <c r="H2560" s="74"/>
      <c r="I2560" s="70" t="s">
        <v>3620</v>
      </c>
      <c r="J2560" s="68" t="str">
        <f>_xlfn.XLOOKUP(I2560,Data!$C$3:$C$11,Data!$D$3:$D$11,"-")</f>
        <v>Admin</v>
      </c>
    </row>
    <row r="2561" spans="1:10" ht="15" customHeight="1">
      <c r="A2561" s="64" t="s">
        <v>3406</v>
      </c>
      <c r="B2561" s="64" t="s">
        <v>3407</v>
      </c>
      <c r="C2561" s="64"/>
      <c r="D2561" s="67" t="str">
        <f>_xlfn.XLOOKUP($E2561,Data!$B3:$B184,Data!$A3:$A184,"-")</f>
        <v>795002</v>
      </c>
      <c r="E2561" s="71" t="s">
        <v>3967</v>
      </c>
      <c r="F2561" s="67" t="str">
        <f>_xlfn.XLOOKUP($G2561,Data!$F1:$F182,Data!$E1:$E182,"-")</f>
        <v>05</v>
      </c>
      <c r="G2561" s="73" t="s">
        <v>4002</v>
      </c>
      <c r="H2561" s="74"/>
      <c r="I2561" s="70" t="s">
        <v>3625</v>
      </c>
      <c r="J2561" s="68" t="str">
        <f>_xlfn.XLOOKUP(I2561,Data!$C$3:$C$11,Data!$D$3:$D$11,"-")</f>
        <v>10th Street Retail</v>
      </c>
    </row>
    <row r="2562" spans="1:10" ht="15" customHeight="1">
      <c r="A2562" s="64" t="s">
        <v>3408</v>
      </c>
      <c r="B2562" s="64" t="s">
        <v>3409</v>
      </c>
      <c r="C2562" s="64"/>
      <c r="D2562" s="67" t="str">
        <f>_xlfn.XLOOKUP($E2562,Data!$B4:$B185,Data!$A4:$A185,"-")</f>
        <v>795002</v>
      </c>
      <c r="E2562" s="71" t="s">
        <v>3967</v>
      </c>
      <c r="F2562" s="67" t="str">
        <f>_xlfn.XLOOKUP($G2562,Data!$F1:$F182,Data!$E1:$E182,"-")</f>
        <v>05</v>
      </c>
      <c r="G2562" s="73" t="s">
        <v>4002</v>
      </c>
      <c r="H2562" s="74"/>
      <c r="I2562" s="70" t="s">
        <v>3631</v>
      </c>
      <c r="J2562" s="68" t="str">
        <f>_xlfn.XLOOKUP(I2562,Data!$C$3:$C$11,Data!$D$3:$D$11,"-")</f>
        <v>Chinook Retail</v>
      </c>
    </row>
    <row r="2563" spans="1:10" ht="15" customHeight="1">
      <c r="A2563" s="64" t="s">
        <v>3410</v>
      </c>
      <c r="B2563" s="64" t="s">
        <v>3411</v>
      </c>
      <c r="C2563" s="64"/>
      <c r="D2563" s="67" t="str">
        <f>_xlfn.XLOOKUP($E2563,Data!$B5:$B186,Data!$A5:$A186,"-")</f>
        <v>795002</v>
      </c>
      <c r="E2563" s="71" t="s">
        <v>3967</v>
      </c>
      <c r="F2563" s="67" t="str">
        <f>_xlfn.XLOOKUP($G2563,Data!$F1:$F182,Data!$E1:$E182,"-")</f>
        <v>05</v>
      </c>
      <c r="G2563" s="73" t="s">
        <v>4002</v>
      </c>
      <c r="H2563" s="74"/>
      <c r="I2563" s="70" t="s">
        <v>3645</v>
      </c>
      <c r="J2563" s="68" t="str">
        <f>_xlfn.XLOOKUP(I2563,Data!$C$3:$C$11,Data!$D$3:$D$11,"-")</f>
        <v>S03</v>
      </c>
    </row>
    <row r="2564" spans="1:10" ht="15" customHeight="1">
      <c r="A2564" s="64" t="s">
        <v>3412</v>
      </c>
      <c r="B2564" s="64" t="s">
        <v>3413</v>
      </c>
      <c r="C2564" s="64"/>
      <c r="D2564" s="67" t="str">
        <f>_xlfn.XLOOKUP($E2564,Data!$B6:$B187,Data!$A6:$A187,"-")</f>
        <v>795002</v>
      </c>
      <c r="E2564" s="71" t="s">
        <v>3967</v>
      </c>
      <c r="F2564" s="67" t="str">
        <f>_xlfn.XLOOKUP($G2564,Data!$F1:$F182,Data!$E1:$E182,"-")</f>
        <v>05</v>
      </c>
      <c r="G2564" s="73" t="s">
        <v>4002</v>
      </c>
      <c r="H2564" s="74"/>
      <c r="I2564" s="70" t="s">
        <v>3635</v>
      </c>
      <c r="J2564" s="68" t="str">
        <f>_xlfn.XLOOKUP(I2564,Data!$C$3:$C$11,Data!$D$3:$D$11,"-")</f>
        <v>Crowfoot Retail</v>
      </c>
    </row>
    <row r="2565" spans="1:10" ht="15" customHeight="1">
      <c r="A2565" t="s">
        <v>4713</v>
      </c>
      <c r="B2565" t="s">
        <v>4714</v>
      </c>
      <c r="C2565"/>
      <c r="I2565" s="61" t="s">
        <v>4742</v>
      </c>
      <c r="J2565" s="78" t="s">
        <v>4743</v>
      </c>
    </row>
    <row r="2566" spans="1:10" ht="15" customHeight="1">
      <c r="A2566" s="64" t="s">
        <v>3414</v>
      </c>
      <c r="B2566" s="64" t="s">
        <v>3415</v>
      </c>
      <c r="C2566" s="64"/>
      <c r="D2566" s="67" t="str">
        <f>_xlfn.XLOOKUP($E2566,Data!$B7:$B188,Data!$A7:$A188,"-")</f>
        <v>795002</v>
      </c>
      <c r="E2566" s="71" t="s">
        <v>3967</v>
      </c>
      <c r="F2566" s="67" t="str">
        <f>_xlfn.XLOOKUP($G2566,Data!$F1:$F182,Data!$E1:$E182,"-")</f>
        <v>05</v>
      </c>
      <c r="G2566" s="74" t="s">
        <v>4002</v>
      </c>
      <c r="H2566" s="74"/>
      <c r="I2566" s="70" t="s">
        <v>3641</v>
      </c>
      <c r="J2566" s="68" t="str">
        <f>_xlfn.XLOOKUP(I2566,Data!$C$3:$C$11,Data!$D$3:$D$11,"-")</f>
        <v>Warehouse</v>
      </c>
    </row>
    <row r="2567" spans="1:10" ht="15" customHeight="1">
      <c r="A2567" s="64" t="s">
        <v>3416</v>
      </c>
      <c r="B2567" s="64" t="s">
        <v>3417</v>
      </c>
      <c r="C2567" s="64"/>
      <c r="D2567" s="67" t="str">
        <f>_xlfn.XLOOKUP($E2567,Data!$B8:$B189,Data!$A8:$A189,"-")</f>
        <v>795002</v>
      </c>
      <c r="E2567" s="71" t="s">
        <v>3967</v>
      </c>
      <c r="F2567" s="67" t="str">
        <f>_xlfn.XLOOKUP($G2567,Data!$F1:$F182,Data!$E1:$E182,"-")</f>
        <v>05</v>
      </c>
      <c r="G2567" s="73" t="s">
        <v>4002</v>
      </c>
      <c r="H2567" s="74"/>
      <c r="I2567" s="70" t="s">
        <v>3625</v>
      </c>
      <c r="J2567" s="68" t="str">
        <f>_xlfn.XLOOKUP(I2567,Data!$C$3:$C$11,Data!$D$3:$D$11,"-")</f>
        <v>10th Street Retail</v>
      </c>
    </row>
    <row r="2568" spans="1:10" ht="15" customHeight="1">
      <c r="A2568" t="s">
        <v>4715</v>
      </c>
      <c r="B2568" t="s">
        <v>3417</v>
      </c>
      <c r="C2568"/>
      <c r="I2568" s="61" t="s">
        <v>4742</v>
      </c>
      <c r="J2568" s="78" t="s">
        <v>4743</v>
      </c>
    </row>
    <row r="2569" spans="1:10" ht="15" customHeight="1">
      <c r="A2569" s="64" t="s">
        <v>3418</v>
      </c>
      <c r="B2569" s="64" t="s">
        <v>3419</v>
      </c>
      <c r="C2569" s="64"/>
      <c r="D2569" s="67" t="str">
        <f>_xlfn.XLOOKUP($E2569,Data!$B1:$B182,Data!$A1:$A182,"-")</f>
        <v>735001</v>
      </c>
      <c r="E2569" s="73" t="s">
        <v>3915</v>
      </c>
      <c r="F2569" s="67" t="str">
        <f>_xlfn.XLOOKUP($G2569,Data!$F1:$F182,Data!$E1:$E182,"-")</f>
        <v>12</v>
      </c>
      <c r="G2569" s="74" t="s">
        <v>3673</v>
      </c>
      <c r="H2569" s="74" t="s">
        <v>4054</v>
      </c>
      <c r="I2569" s="70" t="s">
        <v>3620</v>
      </c>
      <c r="J2569" s="68" t="str">
        <f>_xlfn.XLOOKUP(I2569,Data!$C$3:$C$11,Data!$D$3:$D$11,"-")</f>
        <v>Admin</v>
      </c>
    </row>
    <row r="2570" spans="1:10" ht="15" customHeight="1">
      <c r="A2570" s="64" t="s">
        <v>3420</v>
      </c>
      <c r="B2570" s="64" t="s">
        <v>3419</v>
      </c>
      <c r="C2570" s="64"/>
      <c r="D2570" s="67" t="str">
        <f>_xlfn.XLOOKUP($E2570,Data!$B1:$B182,Data!$A1:$A182,"-")</f>
        <v>735001</v>
      </c>
      <c r="E2570" s="73" t="s">
        <v>3915</v>
      </c>
      <c r="F2570" s="67"/>
      <c r="G2570" s="74" t="s">
        <v>3665</v>
      </c>
      <c r="H2570" s="74" t="s">
        <v>4054</v>
      </c>
      <c r="I2570" s="70" t="s">
        <v>3625</v>
      </c>
      <c r="J2570" s="68" t="str">
        <f>_xlfn.XLOOKUP(I2570,Data!$C$3:$C$11,Data!$D$3:$D$11,"-")</f>
        <v>10th Street Retail</v>
      </c>
    </row>
    <row r="2571" spans="1:10" ht="15" customHeight="1">
      <c r="A2571" s="64" t="s">
        <v>3421</v>
      </c>
      <c r="B2571" s="64" t="s">
        <v>3419</v>
      </c>
      <c r="C2571" s="64"/>
      <c r="D2571" s="67" t="str">
        <f>_xlfn.XLOOKUP($E2571,Data!$B1:$B182,Data!$A1:$A182,"-")</f>
        <v>735001</v>
      </c>
      <c r="E2571" s="73" t="s">
        <v>3915</v>
      </c>
      <c r="F2571" s="67"/>
      <c r="G2571" s="73" t="s">
        <v>3665</v>
      </c>
      <c r="H2571" s="74" t="s">
        <v>4054</v>
      </c>
      <c r="I2571" s="70" t="s">
        <v>3631</v>
      </c>
      <c r="J2571" s="68" t="str">
        <f>_xlfn.XLOOKUP(I2571,Data!$C$3:$C$11,Data!$D$3:$D$11,"-")</f>
        <v>Chinook Retail</v>
      </c>
    </row>
    <row r="2572" spans="1:10" ht="15" customHeight="1">
      <c r="A2572" s="64" t="s">
        <v>3422</v>
      </c>
      <c r="B2572" s="64" t="s">
        <v>3419</v>
      </c>
      <c r="C2572" s="64"/>
      <c r="D2572" s="67" t="str">
        <f>_xlfn.XLOOKUP($E2572,Data!$B1:$B182,Data!$A1:$A182,"-")</f>
        <v>735001</v>
      </c>
      <c r="E2572" s="73" t="s">
        <v>3915</v>
      </c>
      <c r="F2572" s="67"/>
      <c r="G2572" s="73" t="s">
        <v>3665</v>
      </c>
      <c r="H2572" s="74" t="s">
        <v>4054</v>
      </c>
      <c r="I2572" s="70" t="s">
        <v>3645</v>
      </c>
      <c r="J2572" s="68" t="str">
        <f>_xlfn.XLOOKUP(I2572,Data!$C$3:$C$11,Data!$D$3:$D$11,"-")</f>
        <v>S03</v>
      </c>
    </row>
    <row r="2573" spans="1:10" ht="15" customHeight="1">
      <c r="A2573" s="64" t="s">
        <v>3423</v>
      </c>
      <c r="B2573" s="64" t="s">
        <v>3419</v>
      </c>
      <c r="C2573" s="64"/>
      <c r="D2573" s="67" t="str">
        <f>_xlfn.XLOOKUP($E2573,Data!$B1:$B182,Data!$A1:$A182,"-")</f>
        <v>735001</v>
      </c>
      <c r="E2573" s="73" t="s">
        <v>3915</v>
      </c>
      <c r="F2573" s="67"/>
      <c r="G2573" s="73" t="s">
        <v>3665</v>
      </c>
      <c r="H2573" s="74" t="s">
        <v>4054</v>
      </c>
      <c r="I2573" s="70" t="s">
        <v>3635</v>
      </c>
      <c r="J2573" s="68" t="str">
        <f>_xlfn.XLOOKUP(I2573,Data!$C$3:$C$11,Data!$D$3:$D$11,"-")</f>
        <v>Crowfoot Retail</v>
      </c>
    </row>
    <row r="2574" spans="1:10" ht="15" customHeight="1">
      <c r="A2574" s="64" t="s">
        <v>3424</v>
      </c>
      <c r="B2574" s="64" t="s">
        <v>3419</v>
      </c>
      <c r="C2574" s="64"/>
      <c r="D2574" s="67" t="str">
        <f>_xlfn.XLOOKUP($E2574,Data!$B1:$B182,Data!$A1:$A182,"-")</f>
        <v>735001</v>
      </c>
      <c r="E2574" s="73" t="s">
        <v>3915</v>
      </c>
      <c r="F2574" s="67"/>
      <c r="G2574" s="73" t="s">
        <v>3665</v>
      </c>
      <c r="H2574" s="74" t="s">
        <v>4054</v>
      </c>
      <c r="I2574" s="70" t="s">
        <v>3645</v>
      </c>
      <c r="J2574" s="68" t="str">
        <f>_xlfn.XLOOKUP(I2574,Data!$C$3:$C$11,Data!$D$3:$D$11,"-")</f>
        <v>S03</v>
      </c>
    </row>
    <row r="2575" spans="1:10" ht="15" customHeight="1">
      <c r="A2575" t="s">
        <v>4716</v>
      </c>
      <c r="B2575" t="s">
        <v>3419</v>
      </c>
      <c r="C2575"/>
      <c r="I2575" s="61" t="s">
        <v>4742</v>
      </c>
      <c r="J2575" s="78" t="s">
        <v>4743</v>
      </c>
    </row>
    <row r="2576" spans="1:10" ht="15" customHeight="1">
      <c r="A2576" s="64" t="s">
        <v>3425</v>
      </c>
      <c r="B2576" s="64" t="s">
        <v>3419</v>
      </c>
      <c r="C2576" s="64"/>
      <c r="D2576" s="67" t="str">
        <f>_xlfn.XLOOKUP($E2576,Data!$B1:$B182,Data!$A1:$A182,"-")</f>
        <v>735001</v>
      </c>
      <c r="E2576" s="73" t="s">
        <v>3915</v>
      </c>
      <c r="F2576" s="67" t="str">
        <f>_xlfn.XLOOKUP($G2576,Data!$F1:$F182,Data!$E1:$E182,"-")</f>
        <v>02</v>
      </c>
      <c r="G2576" s="74" t="s">
        <v>3628</v>
      </c>
      <c r="H2576" s="74" t="s">
        <v>4054</v>
      </c>
      <c r="I2576" s="70" t="s">
        <v>3641</v>
      </c>
      <c r="J2576" s="68" t="str">
        <f>_xlfn.XLOOKUP(I2576,Data!$C$3:$C$11,Data!$D$3:$D$11,"-")</f>
        <v>Warehouse</v>
      </c>
    </row>
    <row r="2577" spans="1:10" ht="15" customHeight="1">
      <c r="A2577" s="64" t="s">
        <v>3426</v>
      </c>
      <c r="B2577" s="64" t="s">
        <v>3427</v>
      </c>
      <c r="C2577" s="64"/>
      <c r="D2577" s="67" t="str">
        <f>_xlfn.XLOOKUP($E2577,Data!$B1:$B182,Data!$A1:$A182,"-")</f>
        <v>735001</v>
      </c>
      <c r="E2577" s="73" t="s">
        <v>3915</v>
      </c>
      <c r="F2577" s="67" t="str">
        <f>_xlfn.XLOOKUP($G2577,Data!$F1:$F182,Data!$E1:$E182,"-")</f>
        <v>01</v>
      </c>
      <c r="G2577" s="74" t="s">
        <v>3622</v>
      </c>
      <c r="H2577" s="74" t="s">
        <v>4054</v>
      </c>
      <c r="I2577" s="70" t="s">
        <v>3620</v>
      </c>
      <c r="J2577" s="68" t="str">
        <f>_xlfn.XLOOKUP(I2577,Data!$C$3:$C$11,Data!$D$3:$D$11,"-")</f>
        <v>Admin</v>
      </c>
    </row>
    <row r="2578" spans="1:10" ht="15" customHeight="1">
      <c r="A2578" s="64" t="s">
        <v>3428</v>
      </c>
      <c r="B2578" s="64" t="s">
        <v>3429</v>
      </c>
      <c r="C2578" s="64"/>
      <c r="D2578" s="67" t="str">
        <f>_xlfn.XLOOKUP($E2578,Data!$B1:$B182,Data!$A1:$A182,"-")</f>
        <v>735001</v>
      </c>
      <c r="E2578" s="73" t="s">
        <v>3915</v>
      </c>
      <c r="F2578" s="67" t="str">
        <f>_xlfn.XLOOKUP($G2578,Data!$F1:$F182,Data!$E1:$E182,"-")</f>
        <v>03</v>
      </c>
      <c r="G2578" s="74" t="s">
        <v>3634</v>
      </c>
      <c r="H2578" s="74" t="s">
        <v>4054</v>
      </c>
      <c r="I2578" s="70" t="s">
        <v>3620</v>
      </c>
      <c r="J2578" s="68" t="str">
        <f>_xlfn.XLOOKUP(I2578,Data!$C$3:$C$11,Data!$D$3:$D$11,"-")</f>
        <v>Admin</v>
      </c>
    </row>
    <row r="2579" spans="1:10" ht="15" customHeight="1">
      <c r="A2579" s="64" t="s">
        <v>3430</v>
      </c>
      <c r="B2579" s="64" t="s">
        <v>3431</v>
      </c>
      <c r="C2579" s="64"/>
      <c r="D2579" s="67" t="str">
        <f>_xlfn.XLOOKUP($E2579,Data!$B1:$B182,Data!$A1:$A182,"-")</f>
        <v>735001</v>
      </c>
      <c r="E2579" s="73" t="s">
        <v>3915</v>
      </c>
      <c r="F2579" s="67" t="str">
        <f>_xlfn.XLOOKUP($G2579,Data!$F1:$F182,Data!$E1:$E182,"-")</f>
        <v>04</v>
      </c>
      <c r="G2579" s="74" t="s">
        <v>3638</v>
      </c>
      <c r="H2579" s="74" t="s">
        <v>4054</v>
      </c>
      <c r="I2579" s="70" t="s">
        <v>3620</v>
      </c>
      <c r="J2579" s="68" t="str">
        <f>_xlfn.XLOOKUP(I2579,Data!$C$3:$C$11,Data!$D$3:$D$11,"-")</f>
        <v>Admin</v>
      </c>
    </row>
    <row r="2580" spans="1:10" ht="15" customHeight="1">
      <c r="A2580" s="64" t="s">
        <v>3432</v>
      </c>
      <c r="B2580" s="64" t="s">
        <v>3433</v>
      </c>
      <c r="C2580" s="64"/>
      <c r="D2580" s="67" t="str">
        <f>_xlfn.XLOOKUP($E2580,Data!$B1:$B182,Data!$A1:$A182,"-")</f>
        <v>735001</v>
      </c>
      <c r="E2580" s="73" t="s">
        <v>3915</v>
      </c>
      <c r="F2580" s="67" t="str">
        <f>_xlfn.XLOOKUP($G2580,Data!$F1:$F182,Data!$E1:$E182,"-")</f>
        <v>08</v>
      </c>
      <c r="G2580" s="74" t="s">
        <v>3657</v>
      </c>
      <c r="H2580" s="74" t="s">
        <v>4054</v>
      </c>
      <c r="I2580" s="70" t="s">
        <v>3620</v>
      </c>
      <c r="J2580" s="68" t="str">
        <f>_xlfn.XLOOKUP(I2580,Data!$C$3:$C$11,Data!$D$3:$D$11,"-")</f>
        <v>Admin</v>
      </c>
    </row>
    <row r="2581" spans="1:10" ht="15" customHeight="1">
      <c r="A2581" s="64" t="s">
        <v>3434</v>
      </c>
      <c r="B2581" s="64" t="s">
        <v>3435</v>
      </c>
      <c r="C2581" s="64"/>
      <c r="D2581" s="67" t="str">
        <f>_xlfn.XLOOKUP($E2581,Data!$B1:$B182,Data!$A1:$A182,"-")</f>
        <v>735001</v>
      </c>
      <c r="E2581" s="73" t="s">
        <v>3915</v>
      </c>
      <c r="F2581" s="67" t="str">
        <f>_xlfn.XLOOKUP($G2581,Data!$F1:$F182,Data!$E1:$E182,"-")</f>
        <v>02</v>
      </c>
      <c r="G2581" s="74" t="s">
        <v>3628</v>
      </c>
      <c r="H2581" s="74" t="s">
        <v>4054</v>
      </c>
      <c r="I2581" s="70" t="s">
        <v>3620</v>
      </c>
      <c r="J2581" s="68" t="str">
        <f>_xlfn.XLOOKUP(I2581,Data!$C$3:$C$11,Data!$D$3:$D$11,"-")</f>
        <v>Admin</v>
      </c>
    </row>
    <row r="2582" spans="1:10" ht="15" customHeight="1">
      <c r="A2582" s="64" t="s">
        <v>3436</v>
      </c>
      <c r="B2582" s="64" t="s">
        <v>3437</v>
      </c>
      <c r="C2582" s="64"/>
      <c r="D2582" s="67" t="str">
        <f>_xlfn.XLOOKUP($E2582,Data!$B1:$B182,Data!$A1:$A182,"-")</f>
        <v>762000</v>
      </c>
      <c r="E2582" s="73" t="s">
        <v>3944</v>
      </c>
      <c r="F2582" s="67" t="str">
        <f>_xlfn.XLOOKUP($G2582,Data!$F1:$F182,Data!$E1:$E182,"-")</f>
        <v>12</v>
      </c>
      <c r="G2582" s="74" t="s">
        <v>3673</v>
      </c>
      <c r="H2582" s="74"/>
      <c r="I2582" s="70" t="s">
        <v>3620</v>
      </c>
      <c r="J2582" s="68" t="str">
        <f>_xlfn.XLOOKUP(I2582,Data!$C$3:$C$11,Data!$D$3:$D$11,"-")</f>
        <v>Admin</v>
      </c>
    </row>
    <row r="2583" spans="1:10" ht="15" customHeight="1">
      <c r="A2583" s="64" t="s">
        <v>3438</v>
      </c>
      <c r="B2583" s="64" t="s">
        <v>3437</v>
      </c>
      <c r="C2583" s="64"/>
      <c r="D2583" s="67" t="str">
        <f>_xlfn.XLOOKUP($E2583,Data!$B1:$B182,Data!$A1:$A182,"-")</f>
        <v>762000</v>
      </c>
      <c r="E2583" s="73" t="s">
        <v>3944</v>
      </c>
      <c r="F2583" s="67"/>
      <c r="G2583" s="73" t="s">
        <v>3665</v>
      </c>
      <c r="H2583" s="74"/>
      <c r="I2583" s="70" t="s">
        <v>3625</v>
      </c>
      <c r="J2583" s="68" t="str">
        <f>_xlfn.XLOOKUP(I2583,Data!$C$3:$C$11,Data!$D$3:$D$11,"-")</f>
        <v>10th Street Retail</v>
      </c>
    </row>
    <row r="2584" spans="1:10" ht="15" customHeight="1">
      <c r="A2584" s="64" t="s">
        <v>3439</v>
      </c>
      <c r="B2584" s="64" t="s">
        <v>3437</v>
      </c>
      <c r="C2584" s="64"/>
      <c r="D2584" s="67" t="str">
        <f>_xlfn.XLOOKUP($E2584,Data!$B1:$B182,Data!$A1:$A182,"-")</f>
        <v>762000</v>
      </c>
      <c r="E2584" s="73" t="s">
        <v>3944</v>
      </c>
      <c r="F2584" s="67"/>
      <c r="G2584" s="73" t="s">
        <v>3665</v>
      </c>
      <c r="H2584" s="74"/>
      <c r="I2584" s="70" t="s">
        <v>3631</v>
      </c>
      <c r="J2584" s="68" t="str">
        <f>_xlfn.XLOOKUP(I2584,Data!$C$3:$C$11,Data!$D$3:$D$11,"-")</f>
        <v>Chinook Retail</v>
      </c>
    </row>
    <row r="2585" spans="1:10" ht="15" customHeight="1">
      <c r="A2585" s="64" t="s">
        <v>3440</v>
      </c>
      <c r="B2585" s="64" t="s">
        <v>3441</v>
      </c>
      <c r="C2585" s="64"/>
      <c r="D2585" s="67" t="str">
        <f>_xlfn.XLOOKUP($E2585,Data!$B1:$B182,Data!$A1:$A182,"-")</f>
        <v>762000</v>
      </c>
      <c r="E2585" s="73" t="s">
        <v>3944</v>
      </c>
      <c r="F2585" s="67"/>
      <c r="G2585" s="73" t="s">
        <v>3665</v>
      </c>
      <c r="H2585" s="74"/>
      <c r="I2585" s="70" t="s">
        <v>3635</v>
      </c>
      <c r="J2585" s="68" t="str">
        <f>_xlfn.XLOOKUP(I2585,Data!$C$3:$C$11,Data!$D$3:$D$11,"-")</f>
        <v>Crowfoot Retail</v>
      </c>
    </row>
    <row r="2586" spans="1:10" ht="15" customHeight="1">
      <c r="A2586" t="s">
        <v>4717</v>
      </c>
      <c r="B2586" t="s">
        <v>3437</v>
      </c>
      <c r="C2586"/>
      <c r="I2586" s="61" t="s">
        <v>4742</v>
      </c>
      <c r="J2586" s="78" t="s">
        <v>4743</v>
      </c>
    </row>
    <row r="2587" spans="1:10" ht="15" customHeight="1">
      <c r="A2587" s="64" t="s">
        <v>3442</v>
      </c>
      <c r="B2587" s="64" t="s">
        <v>3443</v>
      </c>
      <c r="C2587" s="64"/>
      <c r="D2587" s="67" t="str">
        <f>_xlfn.XLOOKUP($E2587,Data!$B1:$B182,Data!$A1:$A182,"-")</f>
        <v>761000</v>
      </c>
      <c r="E2587" s="71" t="s">
        <v>3941</v>
      </c>
      <c r="F2587" s="67" t="str">
        <f>_xlfn.XLOOKUP($G2587,Data!$F1:$F182,Data!$E1:$E182,"-")</f>
        <v>12</v>
      </c>
      <c r="G2587" s="74" t="s">
        <v>3673</v>
      </c>
      <c r="H2587" s="74"/>
      <c r="I2587" s="70" t="s">
        <v>3620</v>
      </c>
      <c r="J2587" s="68" t="str">
        <f>_xlfn.XLOOKUP(I2587,Data!$C$3:$C$11,Data!$D$3:$D$11,"-")</f>
        <v>Admin</v>
      </c>
    </row>
    <row r="2588" spans="1:10" ht="15" customHeight="1">
      <c r="A2588" s="64" t="s">
        <v>3444</v>
      </c>
      <c r="B2588" s="64" t="s">
        <v>3445</v>
      </c>
      <c r="C2588" s="64"/>
      <c r="D2588" s="67" t="str">
        <f>_xlfn.XLOOKUP($E2588,Data!$B1:$B182,Data!$A1:$A182,"-")</f>
        <v>762000</v>
      </c>
      <c r="E2588" s="73" t="s">
        <v>3944</v>
      </c>
      <c r="F2588" s="67" t="str">
        <f>_xlfn.XLOOKUP($G2588,Data!$F1:$F182,Data!$E1:$E182,"-")</f>
        <v>01</v>
      </c>
      <c r="G2588" s="74" t="s">
        <v>3622</v>
      </c>
      <c r="H2588" s="74"/>
      <c r="I2588" s="70" t="s">
        <v>3620</v>
      </c>
      <c r="J2588" s="68" t="str">
        <f>_xlfn.XLOOKUP(I2588,Data!$C$3:$C$11,Data!$D$3:$D$11,"-")</f>
        <v>Admin</v>
      </c>
    </row>
    <row r="2589" spans="1:10" ht="15" customHeight="1">
      <c r="A2589" s="64" t="s">
        <v>3446</v>
      </c>
      <c r="B2589" s="64" t="s">
        <v>3447</v>
      </c>
      <c r="C2589" s="64"/>
      <c r="D2589" s="67" t="str">
        <f>_xlfn.XLOOKUP($E2589,Data!$B1:$B182,Data!$A1:$A182,"-")</f>
        <v>762000</v>
      </c>
      <c r="E2589" s="73" t="s">
        <v>3944</v>
      </c>
      <c r="F2589" s="67" t="str">
        <f>_xlfn.XLOOKUP($G2589,Data!$F1:$F182,Data!$E1:$E182,"-")</f>
        <v>03</v>
      </c>
      <c r="G2589" s="74" t="s">
        <v>3634</v>
      </c>
      <c r="H2589" s="74"/>
      <c r="I2589" s="70" t="s">
        <v>3620</v>
      </c>
      <c r="J2589" s="68" t="str">
        <f>_xlfn.XLOOKUP(I2589,Data!$C$3:$C$11,Data!$D$3:$D$11,"-")</f>
        <v>Admin</v>
      </c>
    </row>
    <row r="2590" spans="1:10" ht="15" customHeight="1">
      <c r="A2590" s="64" t="s">
        <v>3448</v>
      </c>
      <c r="B2590" s="64" t="s">
        <v>3449</v>
      </c>
      <c r="C2590" s="64"/>
      <c r="D2590" s="67" t="str">
        <f>_xlfn.XLOOKUP($E2590,Data!$B1:$B182,Data!$A1:$A182,"-")</f>
        <v>762000</v>
      </c>
      <c r="E2590" s="73" t="s">
        <v>3944</v>
      </c>
      <c r="F2590" s="67" t="str">
        <f>_xlfn.XLOOKUP($G2590,Data!$F1:$F182,Data!$E1:$E182,"-")</f>
        <v>04</v>
      </c>
      <c r="G2590" s="74" t="s">
        <v>3638</v>
      </c>
      <c r="H2590" s="74"/>
      <c r="I2590" s="70" t="s">
        <v>3620</v>
      </c>
      <c r="J2590" s="68" t="str">
        <f>_xlfn.XLOOKUP(I2590,Data!$C$3:$C$11,Data!$D$3:$D$11,"-")</f>
        <v>Admin</v>
      </c>
    </row>
    <row r="2591" spans="1:10" ht="15" customHeight="1">
      <c r="A2591" s="64" t="s">
        <v>3450</v>
      </c>
      <c r="B2591" s="64" t="s">
        <v>3451</v>
      </c>
      <c r="C2591" s="64"/>
      <c r="D2591" s="67" t="str">
        <f>_xlfn.XLOOKUP($E2591,Data!$B1:$B182,Data!$A1:$A182,"-")</f>
        <v>762000</v>
      </c>
      <c r="E2591" s="73" t="s">
        <v>3944</v>
      </c>
      <c r="F2591" s="67" t="str">
        <f>_xlfn.XLOOKUP($G2591,Data!$F1:$F182,Data!$E1:$E182,"-")</f>
        <v>08</v>
      </c>
      <c r="G2591" s="74" t="s">
        <v>3657</v>
      </c>
      <c r="H2591" s="74"/>
      <c r="I2591" s="70" t="s">
        <v>3620</v>
      </c>
      <c r="J2591" s="68" t="str">
        <f>_xlfn.XLOOKUP(I2591,Data!$C$3:$C$11,Data!$D$3:$D$11,"-")</f>
        <v>Admin</v>
      </c>
    </row>
    <row r="2592" spans="1:10" ht="15" customHeight="1">
      <c r="A2592" s="64" t="s">
        <v>3452</v>
      </c>
      <c r="B2592" s="64" t="s">
        <v>3453</v>
      </c>
      <c r="C2592" s="64"/>
      <c r="D2592" s="67" t="str">
        <f>_xlfn.XLOOKUP($E2592,Data!$B1:$B182,Data!$A1:$A182,"-")</f>
        <v>762000</v>
      </c>
      <c r="E2592" s="73" t="s">
        <v>3944</v>
      </c>
      <c r="F2592" s="67" t="str">
        <f>_xlfn.XLOOKUP($G2592,Data!$F1:$F182,Data!$E1:$E182,"-")</f>
        <v>02</v>
      </c>
      <c r="G2592" s="74" t="s">
        <v>3628</v>
      </c>
      <c r="H2592" s="74"/>
      <c r="I2592" s="70" t="s">
        <v>3620</v>
      </c>
      <c r="J2592" s="68" t="str">
        <f>_xlfn.XLOOKUP(I2592,Data!$C$3:$C$11,Data!$D$3:$D$11,"-")</f>
        <v>Admin</v>
      </c>
    </row>
    <row r="2593" spans="1:10" ht="15" customHeight="1">
      <c r="A2593" s="64" t="s">
        <v>3454</v>
      </c>
      <c r="B2593" s="64" t="s">
        <v>3455</v>
      </c>
      <c r="C2593" s="64"/>
      <c r="D2593" s="67" t="str">
        <f>_xlfn.XLOOKUP($E2593,Data!$B1:$B182,Data!$A1:$A182,"-")</f>
        <v>762000</v>
      </c>
      <c r="E2593" s="73" t="s">
        <v>3944</v>
      </c>
      <c r="F2593" s="67"/>
      <c r="G2593" s="73" t="s">
        <v>3665</v>
      </c>
      <c r="H2593" s="74"/>
      <c r="I2593" s="70" t="s">
        <v>3625</v>
      </c>
      <c r="J2593" s="68" t="str">
        <f>_xlfn.XLOOKUP(I2593,Data!$C$3:$C$11,Data!$D$3:$D$11,"-")</f>
        <v>10th Street Retail</v>
      </c>
    </row>
    <row r="2594" spans="1:10" ht="15" customHeight="1">
      <c r="A2594" s="64" t="s">
        <v>3456</v>
      </c>
      <c r="B2594" s="64" t="s">
        <v>3455</v>
      </c>
      <c r="C2594" s="64"/>
      <c r="D2594" s="67" t="str">
        <f>_xlfn.XLOOKUP($E2594,Data!$B1:$B182,Data!$A1:$A182,"-")</f>
        <v>762000</v>
      </c>
      <c r="E2594" s="73" t="s">
        <v>3944</v>
      </c>
      <c r="F2594" s="67"/>
      <c r="G2594" s="73" t="s">
        <v>3665</v>
      </c>
      <c r="H2594" s="74"/>
      <c r="I2594" s="70" t="s">
        <v>3631</v>
      </c>
      <c r="J2594" s="68" t="str">
        <f>_xlfn.XLOOKUP(I2594,Data!$C$3:$C$11,Data!$D$3:$D$11,"-")</f>
        <v>Chinook Retail</v>
      </c>
    </row>
    <row r="2595" spans="1:10" ht="15" customHeight="1">
      <c r="A2595" t="s">
        <v>4718</v>
      </c>
      <c r="B2595" t="s">
        <v>3455</v>
      </c>
      <c r="C2595"/>
      <c r="I2595" s="61" t="s">
        <v>4742</v>
      </c>
      <c r="J2595" s="78" t="s">
        <v>4743</v>
      </c>
    </row>
    <row r="2596" spans="1:10" ht="15" customHeight="1">
      <c r="A2596" s="64" t="s">
        <v>3457</v>
      </c>
      <c r="B2596" s="64" t="s">
        <v>3458</v>
      </c>
      <c r="C2596" s="64"/>
      <c r="D2596" s="67" t="str">
        <f>_xlfn.XLOOKUP($E2596,Data!$B1:$B182,Data!$A1:$A182,"-")</f>
        <v>762000</v>
      </c>
      <c r="E2596" s="73" t="s">
        <v>3944</v>
      </c>
      <c r="F2596" s="67"/>
      <c r="G2596" s="73" t="s">
        <v>3665</v>
      </c>
      <c r="H2596" s="74"/>
      <c r="I2596" s="70" t="s">
        <v>3625</v>
      </c>
      <c r="J2596" s="68" t="str">
        <f>_xlfn.XLOOKUP(I2596,Data!$C$3:$C$11,Data!$D$3:$D$11,"-")</f>
        <v>10th Street Retail</v>
      </c>
    </row>
    <row r="2597" spans="1:10" ht="15" customHeight="1">
      <c r="A2597" t="s">
        <v>4719</v>
      </c>
      <c r="B2597" t="s">
        <v>3458</v>
      </c>
      <c r="C2597"/>
      <c r="I2597" s="61" t="s">
        <v>4742</v>
      </c>
      <c r="J2597" s="78" t="s">
        <v>4743</v>
      </c>
    </row>
    <row r="2598" spans="1:10" ht="15" customHeight="1">
      <c r="A2598" s="64" t="s">
        <v>3459</v>
      </c>
      <c r="B2598" s="64" t="s">
        <v>3460</v>
      </c>
      <c r="C2598" s="64"/>
      <c r="D2598" s="67" t="str">
        <f>_xlfn.XLOOKUP($E2598,Data!$B1:$B182,Data!$A1:$A182,"-")</f>
        <v>762000</v>
      </c>
      <c r="E2598" s="73" t="s">
        <v>3944</v>
      </c>
      <c r="F2598" s="67"/>
      <c r="G2598" s="73" t="s">
        <v>3665</v>
      </c>
      <c r="H2598" s="74"/>
      <c r="I2598" s="70" t="s">
        <v>3625</v>
      </c>
      <c r="J2598" s="68" t="str">
        <f>_xlfn.XLOOKUP(I2598,Data!$C$3:$C$11,Data!$D$3:$D$11,"-")</f>
        <v>10th Street Retail</v>
      </c>
    </row>
    <row r="2599" spans="1:10" ht="15" customHeight="1">
      <c r="A2599" s="64" t="s">
        <v>3461</v>
      </c>
      <c r="B2599" s="64" t="s">
        <v>3460</v>
      </c>
      <c r="C2599" s="64"/>
      <c r="D2599" s="67" t="str">
        <f>_xlfn.XLOOKUP($E2599,Data!$B1:$B182,Data!$A1:$A182,"-")</f>
        <v>762000</v>
      </c>
      <c r="E2599" s="73" t="s">
        <v>3944</v>
      </c>
      <c r="F2599" s="67"/>
      <c r="G2599" s="73" t="s">
        <v>3665</v>
      </c>
      <c r="H2599" s="74"/>
      <c r="I2599" s="70" t="s">
        <v>3631</v>
      </c>
      <c r="J2599" s="68" t="str">
        <f>_xlfn.XLOOKUP(I2599,Data!$C$3:$C$11,Data!$D$3:$D$11,"-")</f>
        <v>Chinook Retail</v>
      </c>
    </row>
    <row r="2600" spans="1:10" ht="15" customHeight="1">
      <c r="A2600" t="s">
        <v>4720</v>
      </c>
      <c r="B2600" t="s">
        <v>3460</v>
      </c>
      <c r="C2600"/>
      <c r="I2600" s="61" t="s">
        <v>4742</v>
      </c>
      <c r="J2600" s="78" t="s">
        <v>4743</v>
      </c>
    </row>
    <row r="2601" spans="1:10" ht="15" customHeight="1">
      <c r="A2601" s="64" t="s">
        <v>3462</v>
      </c>
      <c r="B2601" s="64" t="s">
        <v>3463</v>
      </c>
      <c r="C2601" s="64"/>
      <c r="D2601" s="67" t="str">
        <f>_xlfn.XLOOKUP($E2601,Data!$B1:$B182,Data!$A1:$A182,"-")</f>
        <v>762000</v>
      </c>
      <c r="E2601" s="73" t="s">
        <v>3944</v>
      </c>
      <c r="F2601" s="67"/>
      <c r="G2601" s="73" t="s">
        <v>3665</v>
      </c>
      <c r="H2601" s="74"/>
      <c r="I2601" s="70" t="s">
        <v>3625</v>
      </c>
      <c r="J2601" s="68" t="str">
        <f>_xlfn.XLOOKUP(I2601,Data!$C$3:$C$11,Data!$D$3:$D$11,"-")</f>
        <v>10th Street Retail</v>
      </c>
    </row>
    <row r="2602" spans="1:10" ht="15" customHeight="1">
      <c r="A2602" t="s">
        <v>4721</v>
      </c>
      <c r="B2602" t="s">
        <v>3463</v>
      </c>
      <c r="C2602"/>
      <c r="I2602" s="61" t="s">
        <v>4742</v>
      </c>
      <c r="J2602" s="78" t="s">
        <v>4743</v>
      </c>
    </row>
    <row r="2603" spans="1:10" ht="15" customHeight="1">
      <c r="A2603" s="64" t="s">
        <v>3464</v>
      </c>
      <c r="B2603" s="64" t="s">
        <v>3465</v>
      </c>
      <c r="C2603" s="64"/>
      <c r="D2603" s="67" t="str">
        <f>_xlfn.XLOOKUP($E2603,Data!$B1:$B182,Data!$A1:$A182,"-")</f>
        <v>762000</v>
      </c>
      <c r="E2603" s="73" t="s">
        <v>3944</v>
      </c>
      <c r="F2603" s="67"/>
      <c r="G2603" s="73" t="s">
        <v>3665</v>
      </c>
      <c r="H2603" s="74"/>
      <c r="I2603" s="70" t="s">
        <v>3625</v>
      </c>
      <c r="J2603" s="68" t="str">
        <f>_xlfn.XLOOKUP(I2603,Data!$C$3:$C$11,Data!$D$3:$D$11,"-")</f>
        <v>10th Street Retail</v>
      </c>
    </row>
    <row r="2604" spans="1:10" ht="15" customHeight="1">
      <c r="A2604" t="s">
        <v>4722</v>
      </c>
      <c r="B2604" t="s">
        <v>3465</v>
      </c>
      <c r="C2604"/>
      <c r="I2604" s="61" t="s">
        <v>4742</v>
      </c>
      <c r="J2604" s="78" t="s">
        <v>4743</v>
      </c>
    </row>
    <row r="2605" spans="1:10" ht="15" customHeight="1">
      <c r="A2605" s="64" t="s">
        <v>3466</v>
      </c>
      <c r="B2605" s="64" t="s">
        <v>3467</v>
      </c>
      <c r="C2605" s="64"/>
      <c r="D2605" s="67" t="str">
        <f>_xlfn.XLOOKUP($E2605,Data!$B1:$B182,Data!$A1:$A182,"-")</f>
        <v>762000</v>
      </c>
      <c r="E2605" s="73" t="s">
        <v>3944</v>
      </c>
      <c r="F2605" s="67"/>
      <c r="G2605" s="73" t="s">
        <v>3665</v>
      </c>
      <c r="H2605" s="74"/>
      <c r="I2605" s="70" t="s">
        <v>3625</v>
      </c>
      <c r="J2605" s="68" t="str">
        <f>_xlfn.XLOOKUP(I2605,Data!$C$3:$C$11,Data!$D$3:$D$11,"-")</f>
        <v>10th Street Retail</v>
      </c>
    </row>
    <row r="2606" spans="1:10" ht="15" customHeight="1">
      <c r="A2606" t="s">
        <v>4723</v>
      </c>
      <c r="B2606" t="s">
        <v>3467</v>
      </c>
      <c r="C2606"/>
      <c r="I2606" s="61" t="s">
        <v>4742</v>
      </c>
      <c r="J2606" s="78" t="s">
        <v>4743</v>
      </c>
    </row>
    <row r="2607" spans="1:10" ht="15" customHeight="1">
      <c r="A2607" s="64" t="s">
        <v>3468</v>
      </c>
      <c r="B2607" s="64" t="s">
        <v>3469</v>
      </c>
      <c r="C2607" s="64"/>
      <c r="D2607" s="67" t="str">
        <f>_xlfn.XLOOKUP($E2607,Data!$B1:$B182,Data!$A1:$A182,"-")</f>
        <v>761000</v>
      </c>
      <c r="E2607" s="71" t="s">
        <v>3941</v>
      </c>
      <c r="F2607" s="67" t="str">
        <f>_xlfn.XLOOKUP($G2607,Data!$F1:$F182,Data!$E1:$E182,"-")</f>
        <v>12</v>
      </c>
      <c r="G2607" s="74" t="s">
        <v>3673</v>
      </c>
      <c r="H2607" s="74"/>
      <c r="I2607" s="70" t="s">
        <v>3620</v>
      </c>
      <c r="J2607" s="68" t="str">
        <f>_xlfn.XLOOKUP(I2607,Data!$C$3:$C$11,Data!$D$3:$D$11,"-")</f>
        <v>Admin</v>
      </c>
    </row>
    <row r="2608" spans="1:10" ht="15" customHeight="1">
      <c r="A2608" s="64" t="s">
        <v>3470</v>
      </c>
      <c r="B2608" s="64" t="s">
        <v>3471</v>
      </c>
      <c r="C2608" s="64"/>
      <c r="D2608" s="67" t="str">
        <f>_xlfn.XLOOKUP($E2608,Data!$B1:$B182,Data!$A1:$A182,"-")</f>
        <v>761000</v>
      </c>
      <c r="E2608" s="73" t="s">
        <v>3941</v>
      </c>
      <c r="F2608" s="67"/>
      <c r="G2608" s="73" t="s">
        <v>3665</v>
      </c>
      <c r="H2608" s="74"/>
      <c r="I2608" s="70" t="s">
        <v>3625</v>
      </c>
      <c r="J2608" s="68" t="str">
        <f>_xlfn.XLOOKUP(I2608,Data!$C$3:$C$11,Data!$D$3:$D$11,"-")</f>
        <v>10th Street Retail</v>
      </c>
    </row>
    <row r="2609" spans="1:10" ht="15" customHeight="1">
      <c r="A2609" s="64" t="s">
        <v>3472</v>
      </c>
      <c r="B2609" s="64" t="s">
        <v>3473</v>
      </c>
      <c r="C2609" s="64"/>
      <c r="D2609" s="67" t="str">
        <f>_xlfn.XLOOKUP($E2609,Data!$B1:$B182,Data!$A1:$A182,"-")</f>
        <v>761000</v>
      </c>
      <c r="E2609" s="73" t="s">
        <v>3941</v>
      </c>
      <c r="F2609" s="67"/>
      <c r="G2609" s="73" t="s">
        <v>3665</v>
      </c>
      <c r="H2609" s="74"/>
      <c r="I2609" s="70" t="s">
        <v>3631</v>
      </c>
      <c r="J2609" s="68" t="str">
        <f>_xlfn.XLOOKUP(I2609,Data!$C$3:$C$11,Data!$D$3:$D$11,"-")</f>
        <v>Chinook Retail</v>
      </c>
    </row>
    <row r="2610" spans="1:10" ht="15" customHeight="1">
      <c r="A2610" s="64" t="s">
        <v>3474</v>
      </c>
      <c r="B2610" s="64" t="s">
        <v>3475</v>
      </c>
      <c r="C2610" s="64"/>
      <c r="D2610" s="67" t="str">
        <f>_xlfn.XLOOKUP($E2610,Data!$B1:$B182,Data!$A1:$A182,"-")</f>
        <v>761000</v>
      </c>
      <c r="E2610" s="73" t="s">
        <v>3941</v>
      </c>
      <c r="F2610" s="67"/>
      <c r="G2610" s="73" t="s">
        <v>3665</v>
      </c>
      <c r="H2610" s="74"/>
      <c r="I2610" s="70" t="s">
        <v>3645</v>
      </c>
      <c r="J2610" s="68" t="str">
        <f>_xlfn.XLOOKUP(I2610,Data!$C$3:$C$11,Data!$D$3:$D$11,"-")</f>
        <v>S03</v>
      </c>
    </row>
    <row r="2611" spans="1:10" ht="15" customHeight="1">
      <c r="A2611" s="64" t="s">
        <v>3476</v>
      </c>
      <c r="B2611" s="64" t="s">
        <v>3477</v>
      </c>
      <c r="C2611" s="64"/>
      <c r="D2611" s="67" t="str">
        <f>_xlfn.XLOOKUP($E2611,Data!$B1:$B182,Data!$A1:$A182,"-")</f>
        <v>761000</v>
      </c>
      <c r="E2611" s="73" t="s">
        <v>3941</v>
      </c>
      <c r="F2611" s="67"/>
      <c r="G2611" s="73" t="s">
        <v>3665</v>
      </c>
      <c r="H2611" s="74"/>
      <c r="I2611" s="70" t="s">
        <v>3635</v>
      </c>
      <c r="J2611" s="68" t="str">
        <f>_xlfn.XLOOKUP(I2611,Data!$C$3:$C$11,Data!$D$3:$D$11,"-")</f>
        <v>Crowfoot Retail</v>
      </c>
    </row>
    <row r="2612" spans="1:10" ht="15" customHeight="1">
      <c r="A2612" t="s">
        <v>4724</v>
      </c>
      <c r="B2612" t="s">
        <v>4725</v>
      </c>
      <c r="C2612"/>
      <c r="I2612" s="61" t="s">
        <v>4742</v>
      </c>
      <c r="J2612" s="78" t="s">
        <v>4743</v>
      </c>
    </row>
    <row r="2613" spans="1:10" ht="15" customHeight="1">
      <c r="A2613" s="64" t="s">
        <v>3478</v>
      </c>
      <c r="B2613" s="64" t="s">
        <v>3479</v>
      </c>
      <c r="C2613" s="64"/>
      <c r="D2613" s="67" t="str">
        <f>_xlfn.XLOOKUP($E2613,Data!$B1:$B182,Data!$A1:$A182,"-")</f>
        <v>761000</v>
      </c>
      <c r="E2613" s="71" t="s">
        <v>3941</v>
      </c>
      <c r="F2613" s="67" t="str">
        <f>_xlfn.XLOOKUP($G2613,Data!$F1:$F182,Data!$E1:$E182,"-")</f>
        <v>12</v>
      </c>
      <c r="G2613" s="74" t="s">
        <v>3673</v>
      </c>
      <c r="H2613" s="74"/>
      <c r="I2613" s="70" t="s">
        <v>3641</v>
      </c>
      <c r="J2613" s="68" t="str">
        <f>_xlfn.XLOOKUP(I2613,Data!$C$3:$C$11,Data!$D$3:$D$11,"-")</f>
        <v>Warehouse</v>
      </c>
    </row>
    <row r="2614" spans="1:10" ht="15" customHeight="1">
      <c r="A2614" s="64" t="s">
        <v>3480</v>
      </c>
      <c r="B2614" s="64" t="s">
        <v>3481</v>
      </c>
      <c r="C2614" s="64"/>
      <c r="D2614" s="67" t="str">
        <f>_xlfn.XLOOKUP($E2614,Data!$B1:$B182,Data!$A1:$A182,"-")</f>
        <v>761000</v>
      </c>
      <c r="E2614" s="71" t="s">
        <v>3941</v>
      </c>
      <c r="F2614" s="67" t="str">
        <f>_xlfn.XLOOKUP($G2614,Data!$F1:$F182,Data!$E1:$E182,"-")</f>
        <v>01</v>
      </c>
      <c r="G2614" s="74" t="s">
        <v>3622</v>
      </c>
      <c r="H2614" s="74"/>
      <c r="I2614" s="70" t="s">
        <v>3620</v>
      </c>
      <c r="J2614" s="68" t="str">
        <f>_xlfn.XLOOKUP(I2614,Data!$C$3:$C$11,Data!$D$3:$D$11,"-")</f>
        <v>Admin</v>
      </c>
    </row>
    <row r="2615" spans="1:10" ht="15" customHeight="1">
      <c r="A2615" s="64" t="s">
        <v>3482</v>
      </c>
      <c r="B2615" s="64" t="s">
        <v>3483</v>
      </c>
      <c r="C2615" s="64"/>
      <c r="D2615" s="67" t="str">
        <f>_xlfn.XLOOKUP($E2615,Data!$B1:$B182,Data!$A1:$A182,"-")</f>
        <v>761000</v>
      </c>
      <c r="E2615" s="71" t="s">
        <v>3941</v>
      </c>
      <c r="F2615" s="67" t="str">
        <f>_xlfn.XLOOKUP($G2615,Data!$F1:$F182,Data!$E1:$E182,"-")</f>
        <v>03</v>
      </c>
      <c r="G2615" s="74" t="s">
        <v>3634</v>
      </c>
      <c r="H2615" s="74"/>
      <c r="I2615" s="70" t="s">
        <v>3620</v>
      </c>
      <c r="J2615" s="68" t="str">
        <f>_xlfn.XLOOKUP(I2615,Data!$C$3:$C$11,Data!$D$3:$D$11,"-")</f>
        <v>Admin</v>
      </c>
    </row>
    <row r="2616" spans="1:10" ht="15" customHeight="1">
      <c r="A2616" s="64" t="s">
        <v>3484</v>
      </c>
      <c r="B2616" s="64" t="s">
        <v>3485</v>
      </c>
      <c r="C2616" s="64"/>
      <c r="D2616" s="67" t="str">
        <f>_xlfn.XLOOKUP($E2616,Data!$B1:$B182,Data!$A1:$A182,"-")</f>
        <v>761000</v>
      </c>
      <c r="E2616" s="71" t="s">
        <v>3941</v>
      </c>
      <c r="F2616" s="67" t="str">
        <f>_xlfn.XLOOKUP($G2616,Data!$F1:$F182,Data!$E1:$E182,"-")</f>
        <v>04</v>
      </c>
      <c r="G2616" s="74" t="s">
        <v>3638</v>
      </c>
      <c r="H2616" s="74"/>
      <c r="I2616" s="70" t="s">
        <v>3620</v>
      </c>
      <c r="J2616" s="68" t="str">
        <f>_xlfn.XLOOKUP(I2616,Data!$C$3:$C$11,Data!$D$3:$D$11,"-")</f>
        <v>Admin</v>
      </c>
    </row>
    <row r="2617" spans="1:10" ht="15" customHeight="1">
      <c r="A2617" s="64" t="s">
        <v>3486</v>
      </c>
      <c r="B2617" s="64" t="s">
        <v>3487</v>
      </c>
      <c r="C2617" s="64"/>
      <c r="D2617" s="67" t="str">
        <f>_xlfn.XLOOKUP($E2617,Data!$B1:$B182,Data!$A1:$A182,"-")</f>
        <v>761000</v>
      </c>
      <c r="E2617" s="71" t="s">
        <v>3941</v>
      </c>
      <c r="F2617" s="67" t="str">
        <f>_xlfn.XLOOKUP($G2617,Data!$F1:$F182,Data!$E1:$E182,"-")</f>
        <v>08</v>
      </c>
      <c r="G2617" s="74" t="s">
        <v>3657</v>
      </c>
      <c r="H2617" s="74"/>
      <c r="I2617" s="70" t="s">
        <v>3620</v>
      </c>
      <c r="J2617" s="68" t="str">
        <f>_xlfn.XLOOKUP(I2617,Data!$C$3:$C$11,Data!$D$3:$D$11,"-")</f>
        <v>Admin</v>
      </c>
    </row>
    <row r="2618" spans="1:10" ht="15" customHeight="1">
      <c r="A2618" s="64" t="s">
        <v>3488</v>
      </c>
      <c r="B2618" s="64" t="s">
        <v>3489</v>
      </c>
      <c r="C2618" s="64"/>
      <c r="D2618" s="67" t="str">
        <f>_xlfn.XLOOKUP($E2618,Data!$B1:$B182,Data!$A1:$A182,"-")</f>
        <v>761000</v>
      </c>
      <c r="E2618" s="71" t="s">
        <v>3941</v>
      </c>
      <c r="F2618" s="67" t="str">
        <f>_xlfn.XLOOKUP($G2618,Data!$F1:$F182,Data!$E1:$E182,"-")</f>
        <v>02</v>
      </c>
      <c r="G2618" s="74" t="s">
        <v>3628</v>
      </c>
      <c r="H2618" s="74"/>
      <c r="I2618" s="70" t="s">
        <v>3620</v>
      </c>
      <c r="J2618" s="68" t="str">
        <f>_xlfn.XLOOKUP(I2618,Data!$C$3:$C$11,Data!$D$3:$D$11,"-")</f>
        <v>Admin</v>
      </c>
    </row>
    <row r="2619" spans="1:10" ht="15" customHeight="1">
      <c r="A2619" s="64" t="s">
        <v>3490</v>
      </c>
      <c r="B2619" s="64" t="s">
        <v>3491</v>
      </c>
      <c r="C2619" s="64"/>
      <c r="D2619" s="67" t="str">
        <f>_xlfn.XLOOKUP($E2619,Data!$B1:$B182,Data!$A1:$A182,"-")</f>
        <v>761000</v>
      </c>
      <c r="E2619" s="71" t="s">
        <v>3941</v>
      </c>
      <c r="F2619" s="67" t="str">
        <f>_xlfn.XLOOKUP($G2619,Data!$F1:$F182,Data!$E1:$E182,"-")</f>
        <v>05</v>
      </c>
      <c r="G2619" s="74" t="s">
        <v>3644</v>
      </c>
      <c r="H2619" s="74"/>
      <c r="I2619" s="70" t="s">
        <v>3620</v>
      </c>
      <c r="J2619" s="68" t="str">
        <f>_xlfn.XLOOKUP(I2619,Data!$C$3:$C$11,Data!$D$3:$D$11,"-")</f>
        <v>Admin</v>
      </c>
    </row>
    <row r="2620" spans="1:10" ht="15" customHeight="1">
      <c r="A2620" s="64" t="s">
        <v>3492</v>
      </c>
      <c r="B2620" s="64" t="s">
        <v>3493</v>
      </c>
      <c r="C2620" s="64"/>
      <c r="D2620" s="67" t="str">
        <f>_xlfn.XLOOKUP($E2620,Data!$B1:$B182,Data!$A1:$A182,"-")</f>
        <v>761000</v>
      </c>
      <c r="E2620" s="71" t="s">
        <v>3941</v>
      </c>
      <c r="F2620" s="67" t="str">
        <f>_xlfn.XLOOKUP($G2620,Data!$F1:$F182,Data!$E1:$E182,"-")</f>
        <v>12</v>
      </c>
      <c r="G2620" s="74" t="s">
        <v>3673</v>
      </c>
      <c r="H2620" s="74"/>
      <c r="I2620" s="70" t="s">
        <v>3620</v>
      </c>
      <c r="J2620" s="68" t="str">
        <f>_xlfn.XLOOKUP(I2620,Data!$C$3:$C$11,Data!$D$3:$D$11,"-")</f>
        <v>Admin</v>
      </c>
    </row>
    <row r="2621" spans="1:10" ht="15" customHeight="1">
      <c r="A2621" s="64" t="s">
        <v>3494</v>
      </c>
      <c r="B2621" s="64" t="s">
        <v>3495</v>
      </c>
      <c r="C2621" s="64"/>
      <c r="D2621" s="67" t="str">
        <f>_xlfn.XLOOKUP($E2621,Data!$B1:$B182,Data!$A1:$A182,"-")</f>
        <v>794000</v>
      </c>
      <c r="E2621" s="73" t="s">
        <v>3962</v>
      </c>
      <c r="F2621" s="67" t="str">
        <f>_xlfn.XLOOKUP($G2621,Data!$F1:$F182,Data!$E1:$E182,"-")</f>
        <v>12</v>
      </c>
      <c r="G2621" s="74" t="s">
        <v>3673</v>
      </c>
      <c r="H2621" s="74"/>
      <c r="I2621" s="70" t="s">
        <v>3620</v>
      </c>
      <c r="J2621" s="68" t="str">
        <f>_xlfn.XLOOKUP(I2621,Data!$C$3:$C$11,Data!$D$3:$D$11,"-")</f>
        <v>Admin</v>
      </c>
    </row>
    <row r="2622" spans="1:10" ht="15" customHeight="1">
      <c r="A2622" s="64" t="s">
        <v>3496</v>
      </c>
      <c r="B2622" s="64" t="s">
        <v>3495</v>
      </c>
      <c r="C2622" s="64"/>
      <c r="D2622" s="67" t="str">
        <f>_xlfn.XLOOKUP($E2622,Data!$B1:$B182,Data!$A1:$A182,"-")</f>
        <v>794000</v>
      </c>
      <c r="E2622" s="73" t="s">
        <v>3962</v>
      </c>
      <c r="F2622" s="67"/>
      <c r="G2622" s="73" t="s">
        <v>3665</v>
      </c>
      <c r="H2622" s="74"/>
      <c r="I2622" s="70" t="s">
        <v>3625</v>
      </c>
      <c r="J2622" s="68" t="str">
        <f>_xlfn.XLOOKUP(I2622,Data!$C$3:$C$11,Data!$D$3:$D$11,"-")</f>
        <v>10th Street Retail</v>
      </c>
    </row>
    <row r="2623" spans="1:10" ht="15" customHeight="1">
      <c r="A2623" s="64" t="s">
        <v>3497</v>
      </c>
      <c r="B2623" s="64" t="s">
        <v>3495</v>
      </c>
      <c r="C2623" s="64"/>
      <c r="D2623" s="67" t="str">
        <f>_xlfn.XLOOKUP($E2623,Data!$B1:$B182,Data!$A1:$A182,"-")</f>
        <v>794000</v>
      </c>
      <c r="E2623" s="73" t="s">
        <v>3962</v>
      </c>
      <c r="F2623" s="67"/>
      <c r="G2623" s="73" t="s">
        <v>3665</v>
      </c>
      <c r="H2623" s="74"/>
      <c r="I2623" s="70" t="s">
        <v>3631</v>
      </c>
      <c r="J2623" s="68" t="str">
        <f>_xlfn.XLOOKUP(I2623,Data!$C$3:$C$11,Data!$D$3:$D$11,"-")</f>
        <v>Chinook Retail</v>
      </c>
    </row>
    <row r="2624" spans="1:10" ht="15" customHeight="1">
      <c r="A2624" s="64" t="s">
        <v>3498</v>
      </c>
      <c r="B2624" s="64" t="s">
        <v>3495</v>
      </c>
      <c r="C2624" s="64"/>
      <c r="D2624" s="67" t="str">
        <f>_xlfn.XLOOKUP($E2624,Data!$B1:$B182,Data!$A1:$A182,"-")</f>
        <v>794000</v>
      </c>
      <c r="E2624" s="73" t="s">
        <v>3962</v>
      </c>
      <c r="F2624" s="67"/>
      <c r="G2624" s="73" t="s">
        <v>3665</v>
      </c>
      <c r="H2624" s="74"/>
      <c r="I2624" s="70" t="s">
        <v>3635</v>
      </c>
      <c r="J2624" s="68" t="str">
        <f>_xlfn.XLOOKUP(I2624,Data!$C$3:$C$11,Data!$D$3:$D$11,"-")</f>
        <v>Crowfoot Retail</v>
      </c>
    </row>
    <row r="2625" spans="1:10" ht="15" customHeight="1">
      <c r="A2625" t="s">
        <v>4726</v>
      </c>
      <c r="B2625" t="s">
        <v>3495</v>
      </c>
      <c r="C2625"/>
      <c r="I2625" s="61" t="s">
        <v>4742</v>
      </c>
      <c r="J2625" s="78" t="s">
        <v>4743</v>
      </c>
    </row>
    <row r="2626" spans="1:10" ht="15" customHeight="1">
      <c r="A2626" s="64" t="s">
        <v>3499</v>
      </c>
      <c r="B2626" s="64" t="s">
        <v>3495</v>
      </c>
      <c r="C2626" s="64"/>
      <c r="D2626" s="67" t="str">
        <f>_xlfn.XLOOKUP($E2626,Data!$B1:$B182,Data!$A1:$A182,"-")</f>
        <v>794000</v>
      </c>
      <c r="E2626" s="73" t="s">
        <v>3962</v>
      </c>
      <c r="F2626" s="67" t="str">
        <f>_xlfn.XLOOKUP($G2626,Data!$F1:$F182,Data!$E1:$E182,"-")</f>
        <v>12</v>
      </c>
      <c r="G2626" s="74" t="s">
        <v>3673</v>
      </c>
      <c r="H2626" s="74"/>
      <c r="I2626" s="70" t="s">
        <v>3641</v>
      </c>
      <c r="J2626" s="68" t="str">
        <f>_xlfn.XLOOKUP(I2626,Data!$C$3:$C$11,Data!$D$3:$D$11,"-")</f>
        <v>Warehouse</v>
      </c>
    </row>
    <row r="2627" spans="1:10" ht="15" customHeight="1">
      <c r="A2627" s="64" t="s">
        <v>3500</v>
      </c>
      <c r="B2627" s="64" t="s">
        <v>3495</v>
      </c>
      <c r="C2627" s="64"/>
      <c r="D2627" s="67" t="str">
        <f>_xlfn.XLOOKUP($E2627,Data!$B1:$B182,Data!$A1:$A182,"-")</f>
        <v>794000</v>
      </c>
      <c r="E2627" s="73" t="s">
        <v>3962</v>
      </c>
      <c r="F2627" s="67" t="str">
        <f>_xlfn.XLOOKUP($G2627,Data!$F1:$F182,Data!$E1:$E182,"-")</f>
        <v>02</v>
      </c>
      <c r="G2627" s="74" t="s">
        <v>3628</v>
      </c>
      <c r="H2627" s="74"/>
      <c r="I2627" s="70" t="s">
        <v>3620</v>
      </c>
      <c r="J2627" s="68" t="str">
        <f>_xlfn.XLOOKUP(I2627,Data!$C$3:$C$11,Data!$D$3:$D$11,"-")</f>
        <v>Admin</v>
      </c>
    </row>
    <row r="2628" spans="1:10" ht="15" customHeight="1">
      <c r="A2628" s="64" t="s">
        <v>3501</v>
      </c>
      <c r="B2628" s="64" t="s">
        <v>3502</v>
      </c>
      <c r="C2628" s="64"/>
      <c r="D2628" s="67" t="str">
        <f>_xlfn.XLOOKUP($E2628,Data!$B1:$B182,Data!$A1:$A182,"-")</f>
        <v>793000</v>
      </c>
      <c r="E2628" s="73" t="s">
        <v>3960</v>
      </c>
      <c r="F2628" s="67" t="str">
        <f>_xlfn.XLOOKUP($G2628,Data!$F1:$F182,Data!$E1:$E182,"-")</f>
        <v>05</v>
      </c>
      <c r="G2628" s="74" t="s">
        <v>3644</v>
      </c>
      <c r="H2628" s="74" t="s">
        <v>4047</v>
      </c>
      <c r="I2628" s="70" t="s">
        <v>3620</v>
      </c>
      <c r="J2628" s="68" t="str">
        <f>_xlfn.XLOOKUP(I2628,Data!$C$3:$C$11,Data!$D$3:$D$11,"-")</f>
        <v>Admin</v>
      </c>
    </row>
    <row r="2629" spans="1:10" ht="15" customHeight="1">
      <c r="A2629" s="64" t="s">
        <v>3503</v>
      </c>
      <c r="B2629" s="64" t="s">
        <v>3502</v>
      </c>
      <c r="C2629" s="64"/>
      <c r="D2629" s="67" t="str">
        <f>_xlfn.XLOOKUP($E2629,Data!$B1:$B182,Data!$A1:$A182,"-")</f>
        <v>793000</v>
      </c>
      <c r="E2629" s="73" t="s">
        <v>3960</v>
      </c>
      <c r="F2629" s="67" t="str">
        <f>_xlfn.XLOOKUP($G2629,Data!$F1:$F182,Data!$E1:$E182,"-")</f>
        <v>05</v>
      </c>
      <c r="G2629" s="73" t="s">
        <v>3644</v>
      </c>
      <c r="H2629" s="74" t="s">
        <v>4047</v>
      </c>
      <c r="I2629" s="70" t="s">
        <v>3625</v>
      </c>
      <c r="J2629" s="68" t="str">
        <f>_xlfn.XLOOKUP(I2629,Data!$C$3:$C$11,Data!$D$3:$D$11,"-")</f>
        <v>10th Street Retail</v>
      </c>
    </row>
    <row r="2630" spans="1:10" ht="15" customHeight="1">
      <c r="A2630" s="64" t="s">
        <v>3504</v>
      </c>
      <c r="B2630" s="64" t="s">
        <v>3502</v>
      </c>
      <c r="C2630" s="64"/>
      <c r="D2630" s="67" t="str">
        <f>_xlfn.XLOOKUP($E2630,Data!$B1:$B182,Data!$A1:$A182,"-")</f>
        <v>793000</v>
      </c>
      <c r="E2630" s="73" t="s">
        <v>3960</v>
      </c>
      <c r="F2630" s="67" t="str">
        <f>_xlfn.XLOOKUP($G2630,Data!$F1:$F182,Data!$E1:$E182,"-")</f>
        <v>05</v>
      </c>
      <c r="G2630" s="73" t="s">
        <v>3644</v>
      </c>
      <c r="H2630" s="74" t="s">
        <v>4047</v>
      </c>
      <c r="I2630" s="70" t="s">
        <v>3631</v>
      </c>
      <c r="J2630" s="68" t="str">
        <f>_xlfn.XLOOKUP(I2630,Data!$C$3:$C$11,Data!$D$3:$D$11,"-")</f>
        <v>Chinook Retail</v>
      </c>
    </row>
    <row r="2631" spans="1:10" ht="15" customHeight="1">
      <c r="A2631" s="64" t="s">
        <v>3505</v>
      </c>
      <c r="B2631" s="64" t="s">
        <v>3506</v>
      </c>
      <c r="C2631" s="64"/>
      <c r="D2631" s="67" t="str">
        <f>_xlfn.XLOOKUP($E2631,Data!$B1:$B182,Data!$A1:$A182,"-")</f>
        <v>793000</v>
      </c>
      <c r="E2631" s="73" t="s">
        <v>3960</v>
      </c>
      <c r="F2631" s="67" t="str">
        <f>_xlfn.XLOOKUP($G2631,Data!$F1:$F182,Data!$E1:$E182,"-")</f>
        <v>05</v>
      </c>
      <c r="G2631" s="73" t="s">
        <v>3644</v>
      </c>
      <c r="H2631" s="74" t="s">
        <v>4047</v>
      </c>
      <c r="I2631" s="70" t="s">
        <v>3635</v>
      </c>
      <c r="J2631" s="68" t="str">
        <f>_xlfn.XLOOKUP(I2631,Data!$C$3:$C$11,Data!$D$3:$D$11,"-")</f>
        <v>Crowfoot Retail</v>
      </c>
    </row>
    <row r="2632" spans="1:10" ht="15" customHeight="1">
      <c r="A2632" t="s">
        <v>4727</v>
      </c>
      <c r="B2632" t="s">
        <v>3502</v>
      </c>
      <c r="C2632"/>
      <c r="I2632" s="61" t="s">
        <v>4742</v>
      </c>
      <c r="J2632" s="78" t="s">
        <v>4743</v>
      </c>
    </row>
    <row r="2633" spans="1:10" ht="15" customHeight="1">
      <c r="A2633" s="64" t="s">
        <v>3507</v>
      </c>
      <c r="B2633" s="64" t="s">
        <v>3508</v>
      </c>
      <c r="C2633" s="64"/>
      <c r="D2633" s="67" t="str">
        <f>_xlfn.XLOOKUP($E2633,Data!$B1:$B182,Data!$A1:$A182,"-")</f>
        <v>793000</v>
      </c>
      <c r="E2633" s="73" t="s">
        <v>3960</v>
      </c>
      <c r="F2633" s="67" t="str">
        <f>_xlfn.XLOOKUP($G2633,Data!$F1:$F182,Data!$E1:$E182,"-")</f>
        <v>05</v>
      </c>
      <c r="G2633" s="74" t="s">
        <v>3644</v>
      </c>
      <c r="H2633" s="74" t="s">
        <v>4048</v>
      </c>
      <c r="I2633" s="70" t="s">
        <v>3620</v>
      </c>
      <c r="J2633" s="68" t="str">
        <f>_xlfn.XLOOKUP(I2633,Data!$C$3:$C$11,Data!$D$3:$D$11,"-")</f>
        <v>Admin</v>
      </c>
    </row>
    <row r="2634" spans="1:10" ht="15" customHeight="1">
      <c r="A2634" s="64" t="s">
        <v>3509</v>
      </c>
      <c r="B2634" s="64" t="s">
        <v>3508</v>
      </c>
      <c r="C2634" s="64"/>
      <c r="D2634" s="67" t="str">
        <f>_xlfn.XLOOKUP($E2634,Data!$B1:$B182,Data!$A1:$A182,"-")</f>
        <v>793000</v>
      </c>
      <c r="E2634" s="73" t="s">
        <v>3960</v>
      </c>
      <c r="F2634" s="67" t="str">
        <f>_xlfn.XLOOKUP($G2634,Data!$F1:$F182,Data!$E1:$E182,"-")</f>
        <v>05</v>
      </c>
      <c r="G2634" s="73" t="s">
        <v>3644</v>
      </c>
      <c r="H2634" s="74" t="s">
        <v>4048</v>
      </c>
      <c r="I2634" s="70" t="s">
        <v>3625</v>
      </c>
      <c r="J2634" s="68" t="str">
        <f>_xlfn.XLOOKUP(I2634,Data!$C$3:$C$11,Data!$D$3:$D$11,"-")</f>
        <v>10th Street Retail</v>
      </c>
    </row>
    <row r="2635" spans="1:10" ht="15" customHeight="1">
      <c r="A2635" s="64" t="s">
        <v>3510</v>
      </c>
      <c r="B2635" s="64" t="s">
        <v>3508</v>
      </c>
      <c r="C2635" s="64"/>
      <c r="D2635" s="67" t="str">
        <f>_xlfn.XLOOKUP($E2635,Data!$B1:$B182,Data!$A1:$A182,"-")</f>
        <v>793000</v>
      </c>
      <c r="E2635" s="73" t="s">
        <v>3960</v>
      </c>
      <c r="F2635" s="67" t="str">
        <f>_xlfn.XLOOKUP($G2635,Data!$F1:$F182,Data!$E1:$E182,"-")</f>
        <v>05</v>
      </c>
      <c r="G2635" s="73" t="s">
        <v>3644</v>
      </c>
      <c r="H2635" s="74" t="s">
        <v>4048</v>
      </c>
      <c r="I2635" s="70" t="s">
        <v>3631</v>
      </c>
      <c r="J2635" s="68" t="str">
        <f>_xlfn.XLOOKUP(I2635,Data!$C$3:$C$11,Data!$D$3:$D$11,"-")</f>
        <v>Chinook Retail</v>
      </c>
    </row>
    <row r="2636" spans="1:10" ht="15" customHeight="1">
      <c r="A2636" s="64" t="s">
        <v>3511</v>
      </c>
      <c r="B2636" s="64" t="s">
        <v>3512</v>
      </c>
      <c r="C2636" s="64"/>
      <c r="D2636" s="67" t="str">
        <f>_xlfn.XLOOKUP($E2636,Data!$B1:$B182,Data!$A1:$A182,"-")</f>
        <v>793000</v>
      </c>
      <c r="E2636" s="73" t="s">
        <v>3960</v>
      </c>
      <c r="F2636" s="67" t="str">
        <f>_xlfn.XLOOKUP($G2636,Data!$F1:$F182,Data!$E1:$E182,"-")</f>
        <v>05</v>
      </c>
      <c r="G2636" s="73" t="s">
        <v>3644</v>
      </c>
      <c r="H2636" s="74" t="s">
        <v>4048</v>
      </c>
      <c r="I2636" s="70" t="s">
        <v>3635</v>
      </c>
      <c r="J2636" s="68" t="str">
        <f>_xlfn.XLOOKUP(I2636,Data!$C$3:$C$11,Data!$D$3:$D$11,"-")</f>
        <v>Crowfoot Retail</v>
      </c>
    </row>
    <row r="2637" spans="1:10" ht="15" customHeight="1">
      <c r="A2637" t="s">
        <v>4728</v>
      </c>
      <c r="B2637" t="s">
        <v>3508</v>
      </c>
      <c r="C2637"/>
      <c r="I2637" s="61" t="s">
        <v>4742</v>
      </c>
      <c r="J2637" s="78" t="s">
        <v>4743</v>
      </c>
    </row>
    <row r="2638" spans="1:10" ht="15" customHeight="1">
      <c r="A2638" s="64" t="s">
        <v>3513</v>
      </c>
      <c r="B2638" s="64" t="s">
        <v>3514</v>
      </c>
      <c r="C2638" s="64"/>
      <c r="D2638" s="67" t="str">
        <f>_xlfn.XLOOKUP($E2638,Data!$B1:$B182,Data!$A1:$A182,"-")</f>
        <v>793000</v>
      </c>
      <c r="E2638" s="73" t="s">
        <v>3960</v>
      </c>
      <c r="F2638" s="67" t="str">
        <f>_xlfn.XLOOKUP($G2638,Data!$F1:$F182,Data!$E1:$E182,"-")</f>
        <v>05</v>
      </c>
      <c r="G2638" s="74" t="s">
        <v>3644</v>
      </c>
      <c r="H2638" s="74" t="s">
        <v>4049</v>
      </c>
      <c r="I2638" s="70" t="s">
        <v>3620</v>
      </c>
      <c r="J2638" s="68" t="str">
        <f>_xlfn.XLOOKUP(I2638,Data!$C$3:$C$11,Data!$D$3:$D$11,"-")</f>
        <v>Admin</v>
      </c>
    </row>
    <row r="2639" spans="1:10" ht="15" customHeight="1">
      <c r="A2639" s="64" t="s">
        <v>3515</v>
      </c>
      <c r="B2639" s="64" t="s">
        <v>3514</v>
      </c>
      <c r="C2639" s="64"/>
      <c r="D2639" s="67" t="str">
        <f>_xlfn.XLOOKUP($E2639,Data!$B1:$B182,Data!$A1:$A182,"-")</f>
        <v>793000</v>
      </c>
      <c r="E2639" s="73" t="s">
        <v>3960</v>
      </c>
      <c r="F2639" s="67" t="str">
        <f>_xlfn.XLOOKUP($G2639,Data!$F1:$F182,Data!$E1:$E182,"-")</f>
        <v>05</v>
      </c>
      <c r="G2639" s="73" t="s">
        <v>3644</v>
      </c>
      <c r="H2639" s="74" t="s">
        <v>4049</v>
      </c>
      <c r="I2639" s="70" t="s">
        <v>3625</v>
      </c>
      <c r="J2639" s="68" t="str">
        <f>_xlfn.XLOOKUP(I2639,Data!$C$3:$C$11,Data!$D$3:$D$11,"-")</f>
        <v>10th Street Retail</v>
      </c>
    </row>
    <row r="2640" spans="1:10" ht="15" customHeight="1">
      <c r="A2640" s="64" t="s">
        <v>3516</v>
      </c>
      <c r="B2640" s="64" t="s">
        <v>3514</v>
      </c>
      <c r="C2640" s="64"/>
      <c r="D2640" s="67" t="str">
        <f>_xlfn.XLOOKUP($E2640,Data!$B1:$B182,Data!$A1:$A182,"-")</f>
        <v>793000</v>
      </c>
      <c r="E2640" s="73" t="s">
        <v>3960</v>
      </c>
      <c r="F2640" s="67" t="str">
        <f>_xlfn.XLOOKUP($G2640,Data!$F1:$F182,Data!$E1:$E182,"-")</f>
        <v>05</v>
      </c>
      <c r="G2640" s="73" t="s">
        <v>3644</v>
      </c>
      <c r="H2640" s="74" t="s">
        <v>4049</v>
      </c>
      <c r="I2640" s="70" t="s">
        <v>3631</v>
      </c>
      <c r="J2640" s="68" t="str">
        <f>_xlfn.XLOOKUP(I2640,Data!$C$3:$C$11,Data!$D$3:$D$11,"-")</f>
        <v>Chinook Retail</v>
      </c>
    </row>
    <row r="2641" spans="1:10" ht="15" customHeight="1">
      <c r="A2641" s="64" t="s">
        <v>3517</v>
      </c>
      <c r="B2641" s="64" t="s">
        <v>3518</v>
      </c>
      <c r="C2641" s="64"/>
      <c r="D2641" s="67" t="str">
        <f>_xlfn.XLOOKUP($E2641,Data!$B1:$B182,Data!$A1:$A182,"-")</f>
        <v>793000</v>
      </c>
      <c r="E2641" s="73" t="s">
        <v>3960</v>
      </c>
      <c r="F2641" s="67" t="str">
        <f>_xlfn.XLOOKUP($G2641,Data!$F1:$F182,Data!$E1:$E182,"-")</f>
        <v>05</v>
      </c>
      <c r="G2641" s="73" t="s">
        <v>3644</v>
      </c>
      <c r="H2641" s="74" t="s">
        <v>4049</v>
      </c>
      <c r="I2641" s="70" t="s">
        <v>3635</v>
      </c>
      <c r="J2641" s="68" t="str">
        <f>_xlfn.XLOOKUP(I2641,Data!$C$3:$C$11,Data!$D$3:$D$11,"-")</f>
        <v>Crowfoot Retail</v>
      </c>
    </row>
    <row r="2642" spans="1:10" ht="15" customHeight="1">
      <c r="A2642" t="s">
        <v>4729</v>
      </c>
      <c r="B2642" t="s">
        <v>3514</v>
      </c>
      <c r="C2642"/>
      <c r="I2642" s="61" t="s">
        <v>4742</v>
      </c>
      <c r="J2642" s="78" t="s">
        <v>4743</v>
      </c>
    </row>
    <row r="2643" spans="1:10" ht="15" customHeight="1">
      <c r="A2643" s="64" t="s">
        <v>3519</v>
      </c>
      <c r="B2643" s="64" t="s">
        <v>3520</v>
      </c>
      <c r="C2643" s="64"/>
      <c r="D2643" s="67" t="str">
        <f>_xlfn.XLOOKUP($E2643,Data!$B1:$B182,Data!$A1:$A182,"-")</f>
        <v>793000</v>
      </c>
      <c r="E2643" s="73" t="s">
        <v>3960</v>
      </c>
      <c r="F2643" s="67" t="str">
        <f>_xlfn.XLOOKUP($G2643,Data!$F1:$F182,Data!$E1:$E182,"-")</f>
        <v>05</v>
      </c>
      <c r="G2643" s="74" t="s">
        <v>3644</v>
      </c>
      <c r="H2643" s="74" t="s">
        <v>4050</v>
      </c>
      <c r="I2643" s="70" t="s">
        <v>3620</v>
      </c>
      <c r="J2643" s="68" t="str">
        <f>_xlfn.XLOOKUP(I2643,Data!$C$3:$C$11,Data!$D$3:$D$11,"-")</f>
        <v>Admin</v>
      </c>
    </row>
    <row r="2644" spans="1:10" ht="15" customHeight="1">
      <c r="A2644" s="64" t="s">
        <v>3521</v>
      </c>
      <c r="B2644" s="64" t="s">
        <v>3520</v>
      </c>
      <c r="C2644" s="64"/>
      <c r="D2644" s="67" t="str">
        <f>_xlfn.XLOOKUP($E2644,Data!$B1:$B182,Data!$A1:$A182,"-")</f>
        <v>793000</v>
      </c>
      <c r="E2644" s="73" t="s">
        <v>3960</v>
      </c>
      <c r="F2644" s="67" t="str">
        <f>_xlfn.XLOOKUP($G2644,Data!$F1:$F182,Data!$E1:$E182,"-")</f>
        <v>05</v>
      </c>
      <c r="G2644" s="73" t="s">
        <v>3644</v>
      </c>
      <c r="H2644" s="74" t="s">
        <v>4050</v>
      </c>
      <c r="I2644" s="70" t="s">
        <v>3625</v>
      </c>
      <c r="J2644" s="68" t="str">
        <f>_xlfn.XLOOKUP(I2644,Data!$C$3:$C$11,Data!$D$3:$D$11,"-")</f>
        <v>10th Street Retail</v>
      </c>
    </row>
    <row r="2645" spans="1:10" ht="15" customHeight="1">
      <c r="A2645" s="64" t="s">
        <v>3522</v>
      </c>
      <c r="B2645" s="64" t="s">
        <v>3520</v>
      </c>
      <c r="C2645" s="64"/>
      <c r="D2645" s="67" t="str">
        <f>_xlfn.XLOOKUP($E2645,Data!$B1:$B182,Data!$A1:$A182,"-")</f>
        <v>793000</v>
      </c>
      <c r="E2645" s="73" t="s">
        <v>3960</v>
      </c>
      <c r="F2645" s="67" t="str">
        <f>_xlfn.XLOOKUP($G2645,Data!$F1:$F182,Data!$E1:$E182,"-")</f>
        <v>05</v>
      </c>
      <c r="G2645" s="73" t="s">
        <v>3644</v>
      </c>
      <c r="H2645" s="74" t="s">
        <v>4050</v>
      </c>
      <c r="I2645" s="70" t="s">
        <v>3631</v>
      </c>
      <c r="J2645" s="68" t="str">
        <f>_xlfn.XLOOKUP(I2645,Data!$C$3:$C$11,Data!$D$3:$D$11,"-")</f>
        <v>Chinook Retail</v>
      </c>
    </row>
    <row r="2646" spans="1:10" ht="15" customHeight="1">
      <c r="A2646" s="64" t="s">
        <v>3523</v>
      </c>
      <c r="B2646" s="64" t="s">
        <v>3524</v>
      </c>
      <c r="C2646" s="64"/>
      <c r="D2646" s="67" t="str">
        <f>_xlfn.XLOOKUP($E2646,Data!$B1:$B182,Data!$A1:$A182,"-")</f>
        <v>793000</v>
      </c>
      <c r="E2646" s="73" t="s">
        <v>3960</v>
      </c>
      <c r="F2646" s="67" t="str">
        <f>_xlfn.XLOOKUP($G2646,Data!$F1:$F182,Data!$E1:$E182,"-")</f>
        <v>05</v>
      </c>
      <c r="G2646" s="73" t="s">
        <v>3644</v>
      </c>
      <c r="H2646" s="74" t="s">
        <v>4050</v>
      </c>
      <c r="I2646" s="70" t="s">
        <v>3635</v>
      </c>
      <c r="J2646" s="68" t="str">
        <f>_xlfn.XLOOKUP(I2646,Data!$C$3:$C$11,Data!$D$3:$D$11,"-")</f>
        <v>Crowfoot Retail</v>
      </c>
    </row>
    <row r="2647" spans="1:10" ht="15" customHeight="1">
      <c r="A2647" t="s">
        <v>4730</v>
      </c>
      <c r="B2647" t="s">
        <v>3520</v>
      </c>
      <c r="C2647"/>
      <c r="I2647" s="61" t="s">
        <v>4742</v>
      </c>
      <c r="J2647" s="78" t="s">
        <v>4743</v>
      </c>
    </row>
    <row r="2648" spans="1:10" ht="15" customHeight="1">
      <c r="A2648" s="64" t="s">
        <v>3525</v>
      </c>
      <c r="B2648" s="64" t="s">
        <v>3526</v>
      </c>
      <c r="C2648" s="64"/>
      <c r="D2648" s="67" t="str">
        <f>_xlfn.XLOOKUP($E2648,Data!$B1:$B182,Data!$A1:$A182,"-")</f>
        <v>795000</v>
      </c>
      <c r="E2648" s="73" t="s">
        <v>3964</v>
      </c>
      <c r="F2648" s="67" t="str">
        <f>_xlfn.XLOOKUP($G2648,Data!$F1:$F182,Data!$E1:$E182,"-")</f>
        <v>05</v>
      </c>
      <c r="G2648" s="74" t="s">
        <v>3644</v>
      </c>
      <c r="H2648" s="74"/>
      <c r="I2648" s="70" t="s">
        <v>3620</v>
      </c>
      <c r="J2648" s="68" t="str">
        <f>_xlfn.XLOOKUP(I2648,Data!$C$3:$C$11,Data!$D$3:$D$11,"-")</f>
        <v>Admin</v>
      </c>
    </row>
    <row r="2649" spans="1:10" ht="15" customHeight="1">
      <c r="A2649" s="64" t="s">
        <v>3527</v>
      </c>
      <c r="B2649" s="64" t="s">
        <v>3528</v>
      </c>
      <c r="C2649" s="64"/>
      <c r="D2649" s="67" t="str">
        <f>_xlfn.XLOOKUP($E2649,Data!$B1:$B182,Data!$A1:$A182,"-")</f>
        <v>795000</v>
      </c>
      <c r="E2649" s="73" t="s">
        <v>3964</v>
      </c>
      <c r="F2649" s="67" t="str">
        <f>_xlfn.XLOOKUP($G2649,Data!$F1:$F182,Data!$E1:$E182,"-")</f>
        <v>05</v>
      </c>
      <c r="G2649" s="73" t="s">
        <v>3644</v>
      </c>
      <c r="H2649" s="74"/>
      <c r="I2649" s="70" t="s">
        <v>3625</v>
      </c>
      <c r="J2649" s="68" t="str">
        <f>_xlfn.XLOOKUP(I2649,Data!$C$3:$C$11,Data!$D$3:$D$11,"-")</f>
        <v>10th Street Retail</v>
      </c>
    </row>
    <row r="2650" spans="1:10" ht="15" customHeight="1">
      <c r="A2650" s="64" t="s">
        <v>3529</v>
      </c>
      <c r="B2650" s="64" t="s">
        <v>3530</v>
      </c>
      <c r="C2650" s="64"/>
      <c r="D2650" s="67" t="str">
        <f>_xlfn.XLOOKUP($E2650,Data!$B1:$B182,Data!$A1:$A182,"-")</f>
        <v>795000</v>
      </c>
      <c r="E2650" s="73" t="s">
        <v>3964</v>
      </c>
      <c r="F2650" s="67"/>
      <c r="G2650" s="74" t="s">
        <v>4001</v>
      </c>
      <c r="H2650" s="74"/>
      <c r="I2650" s="70" t="s">
        <v>3631</v>
      </c>
      <c r="J2650" s="68" t="str">
        <f>_xlfn.XLOOKUP(I2650,Data!$C$3:$C$11,Data!$D$3:$D$11,"-")</f>
        <v>Chinook Retail</v>
      </c>
    </row>
    <row r="2651" spans="1:10" ht="15" customHeight="1">
      <c r="A2651" s="64" t="s">
        <v>3531</v>
      </c>
      <c r="B2651" s="64" t="s">
        <v>3532</v>
      </c>
      <c r="C2651" s="64"/>
      <c r="D2651" s="67" t="str">
        <f>_xlfn.XLOOKUP($E2651,Data!$B1:$B182,Data!$A1:$A182,"-")</f>
        <v>795000</v>
      </c>
      <c r="E2651" s="73" t="s">
        <v>3964</v>
      </c>
      <c r="F2651" s="67"/>
      <c r="G2651" s="74" t="s">
        <v>4001</v>
      </c>
      <c r="H2651" s="74"/>
      <c r="I2651" s="70" t="s">
        <v>3635</v>
      </c>
      <c r="J2651" s="68" t="str">
        <f>_xlfn.XLOOKUP(I2651,Data!$C$3:$C$11,Data!$D$3:$D$11,"-")</f>
        <v>Crowfoot Retail</v>
      </c>
    </row>
    <row r="2652" spans="1:10" ht="15" customHeight="1">
      <c r="A2652" t="s">
        <v>4731</v>
      </c>
      <c r="B2652" t="s">
        <v>4732</v>
      </c>
      <c r="C2652"/>
      <c r="I2652" s="61" t="s">
        <v>4742</v>
      </c>
      <c r="J2652" s="78" t="s">
        <v>4743</v>
      </c>
    </row>
    <row r="2653" spans="1:10" ht="15" customHeight="1">
      <c r="A2653" s="64" t="s">
        <v>3533</v>
      </c>
      <c r="B2653" s="64" t="s">
        <v>3534</v>
      </c>
      <c r="C2653" s="64"/>
      <c r="D2653" s="67" t="str">
        <f>_xlfn.XLOOKUP($E2653,Data!$B1:$B182,Data!$A1:$A182,"-")</f>
        <v>795000</v>
      </c>
      <c r="E2653" s="73" t="s">
        <v>3964</v>
      </c>
      <c r="F2653" s="67" t="str">
        <f>_xlfn.XLOOKUP($G2653,Data!$F1:$F182,Data!$E1:$E182,"-")</f>
        <v>05</v>
      </c>
      <c r="G2653" s="74" t="s">
        <v>3644</v>
      </c>
      <c r="H2653" s="74"/>
      <c r="I2653" s="70" t="s">
        <v>3641</v>
      </c>
      <c r="J2653" s="68" t="str">
        <f>_xlfn.XLOOKUP(I2653,Data!$C$3:$C$11,Data!$D$3:$D$11,"-")</f>
        <v>Warehouse</v>
      </c>
    </row>
    <row r="2654" spans="1:10" ht="15" customHeight="1">
      <c r="A2654" s="64" t="s">
        <v>3535</v>
      </c>
      <c r="B2654" s="64" t="s">
        <v>3536</v>
      </c>
      <c r="C2654" s="64"/>
      <c r="D2654" s="67" t="str">
        <f>_xlfn.XLOOKUP($E2654,Data!$B1:$B182,Data!$A1:$A182,"-")</f>
        <v>618000</v>
      </c>
      <c r="E2654" s="73" t="s">
        <v>3866</v>
      </c>
      <c r="F2654" s="67"/>
      <c r="G2654" s="74" t="s">
        <v>3665</v>
      </c>
      <c r="H2654" s="74"/>
      <c r="I2654" s="70" t="s">
        <v>3620</v>
      </c>
      <c r="J2654" s="68" t="str">
        <f>_xlfn.XLOOKUP(I2654,Data!$C$3:$C$11,Data!$D$3:$D$11,"-")</f>
        <v>Admin</v>
      </c>
    </row>
    <row r="2655" spans="1:10" ht="15" customHeight="1">
      <c r="A2655" s="64" t="s">
        <v>3537</v>
      </c>
      <c r="B2655" s="64" t="s">
        <v>3538</v>
      </c>
      <c r="C2655" s="64"/>
      <c r="D2655" s="67" t="str">
        <f>_xlfn.XLOOKUP($E2655,Data!$B1:$B182,Data!$A1:$A182,"-")</f>
        <v>795001</v>
      </c>
      <c r="E2655" s="73" t="s">
        <v>4035</v>
      </c>
      <c r="F2655" s="67" t="str">
        <f>_xlfn.XLOOKUP($G2655,Data!$F1:$F182,Data!$E1:$E182,"-")</f>
        <v>05</v>
      </c>
      <c r="G2655" s="74" t="s">
        <v>3644</v>
      </c>
      <c r="H2655" s="74"/>
      <c r="I2655" s="70" t="s">
        <v>3625</v>
      </c>
      <c r="J2655" s="68" t="str">
        <f>_xlfn.XLOOKUP(I2655,Data!$C$3:$C$11,Data!$D$3:$D$11,"-")</f>
        <v>10th Street Retail</v>
      </c>
    </row>
    <row r="2656" spans="1:10" ht="15" customHeight="1">
      <c r="A2656" s="64" t="s">
        <v>3539</v>
      </c>
      <c r="B2656" s="64" t="s">
        <v>3538</v>
      </c>
      <c r="C2656" s="64"/>
      <c r="D2656" s="67" t="str">
        <f>_xlfn.XLOOKUP($E2656,Data!$B1:$B182,Data!$A1:$A182,"-")</f>
        <v>795001</v>
      </c>
      <c r="E2656" s="73" t="s">
        <v>4035</v>
      </c>
      <c r="F2656" s="67" t="str">
        <f>_xlfn.XLOOKUP($G2656,Data!$F1:$F182,Data!$E1:$E182,"-")</f>
        <v>05</v>
      </c>
      <c r="G2656" s="74" t="s">
        <v>4002</v>
      </c>
      <c r="H2656" s="74"/>
      <c r="I2656" s="70" t="s">
        <v>3631</v>
      </c>
      <c r="J2656" s="68" t="str">
        <f>_xlfn.XLOOKUP(I2656,Data!$C$3:$C$11,Data!$D$3:$D$11,"-")</f>
        <v>Chinook Retail</v>
      </c>
    </row>
    <row r="2657" spans="1:10" ht="15" customHeight="1">
      <c r="A2657" s="64" t="s">
        <v>3540</v>
      </c>
      <c r="B2657" s="64" t="s">
        <v>3538</v>
      </c>
      <c r="C2657" s="64"/>
      <c r="D2657" s="67" t="str">
        <f>_xlfn.XLOOKUP($E2657,Data!$B1:$B182,Data!$A1:$A182,"-")</f>
        <v>795001</v>
      </c>
      <c r="E2657" s="73" t="s">
        <v>4035</v>
      </c>
      <c r="F2657" s="67" t="str">
        <f>_xlfn.XLOOKUP($G2657,Data!$F1:$F182,Data!$E1:$E182,"-")</f>
        <v>05</v>
      </c>
      <c r="G2657" s="74" t="s">
        <v>4002</v>
      </c>
      <c r="H2657" s="74"/>
      <c r="I2657" s="70" t="s">
        <v>3635</v>
      </c>
      <c r="J2657" s="68" t="str">
        <f>_xlfn.XLOOKUP(I2657,Data!$C$3:$C$11,Data!$D$3:$D$11,"-")</f>
        <v>Crowfoot Retail</v>
      </c>
    </row>
    <row r="2658" spans="1:10" ht="15" customHeight="1">
      <c r="A2658" t="s">
        <v>4733</v>
      </c>
      <c r="B2658" t="s">
        <v>3538</v>
      </c>
      <c r="C2658"/>
      <c r="I2658" s="61" t="s">
        <v>4742</v>
      </c>
      <c r="J2658" s="78" t="s">
        <v>4743</v>
      </c>
    </row>
    <row r="2659" spans="1:10" ht="15" customHeight="1">
      <c r="A2659" s="64" t="s">
        <v>3541</v>
      </c>
      <c r="B2659" s="64" t="s">
        <v>3538</v>
      </c>
      <c r="C2659" s="64"/>
      <c r="D2659" s="67" t="str">
        <f>_xlfn.XLOOKUP($E2659,Data!$B1:$B182,Data!$A1:$A182,"-")</f>
        <v>795001</v>
      </c>
      <c r="E2659" s="71" t="s">
        <v>4035</v>
      </c>
      <c r="F2659" s="67" t="str">
        <f>_xlfn.XLOOKUP($G2659,Data!$F1:$F182,Data!$E1:$E182,"-")</f>
        <v>05</v>
      </c>
      <c r="G2659" s="74" t="s">
        <v>3644</v>
      </c>
      <c r="H2659" s="74"/>
      <c r="I2659" s="70" t="s">
        <v>3641</v>
      </c>
      <c r="J2659" s="68" t="str">
        <f>_xlfn.XLOOKUP(I2659,Data!$C$3:$C$11,Data!$D$3:$D$11,"-")</f>
        <v>Warehouse</v>
      </c>
    </row>
    <row r="2660" spans="1:10" ht="15" customHeight="1">
      <c r="A2660" s="64" t="s">
        <v>3542</v>
      </c>
      <c r="B2660" s="64" t="s">
        <v>3543</v>
      </c>
      <c r="C2660" s="64"/>
      <c r="D2660" s="67" t="str">
        <f>_xlfn.XLOOKUP($E2660,Data!$B1:$B182,Data!$A1:$A182,"-")</f>
        <v>795001</v>
      </c>
      <c r="E2660" s="71" t="s">
        <v>4035</v>
      </c>
      <c r="F2660" s="67" t="str">
        <f>_xlfn.XLOOKUP($G2660,Data!$F1:$F182,Data!$E1:$E182,"-")</f>
        <v>05</v>
      </c>
      <c r="G2660" s="74" t="s">
        <v>3644</v>
      </c>
      <c r="H2660" s="74" t="s">
        <v>4024</v>
      </c>
      <c r="I2660" s="70" t="s">
        <v>3620</v>
      </c>
      <c r="J2660" s="68" t="str">
        <f>_xlfn.XLOOKUP(I2660,Data!$C$3:$C$11,Data!$D$3:$D$11,"-")</f>
        <v>Admin</v>
      </c>
    </row>
    <row r="2661" spans="1:10" ht="15" customHeight="1">
      <c r="A2661" s="64" t="s">
        <v>3544</v>
      </c>
      <c r="B2661" s="64" t="s">
        <v>3543</v>
      </c>
      <c r="C2661" s="64"/>
      <c r="D2661" s="67" t="str">
        <f>_xlfn.XLOOKUP($E2661,Data!$B1:$B182,Data!$A1:$A182,"-")</f>
        <v>795001</v>
      </c>
      <c r="E2661" s="73" t="s">
        <v>4035</v>
      </c>
      <c r="F2661" s="67" t="str">
        <f>_xlfn.XLOOKUP($G2661,Data!$F1:$F182,Data!$E1:$E182,"-")</f>
        <v>05</v>
      </c>
      <c r="G2661" s="74" t="s">
        <v>3644</v>
      </c>
      <c r="H2661" s="74"/>
      <c r="I2661" s="70" t="s">
        <v>3625</v>
      </c>
      <c r="J2661" s="68" t="str">
        <f>_xlfn.XLOOKUP(I2661,Data!$C$3:$C$11,Data!$D$3:$D$11,"-")</f>
        <v>10th Street Retail</v>
      </c>
    </row>
    <row r="2662" spans="1:10" ht="15" customHeight="1">
      <c r="A2662" s="64" t="s">
        <v>3545</v>
      </c>
      <c r="B2662" s="64" t="s">
        <v>3543</v>
      </c>
      <c r="C2662" s="64"/>
      <c r="D2662" s="67" t="str">
        <f>_xlfn.XLOOKUP($E2662,Data!$B1:$B182,Data!$A1:$A182,"-")</f>
        <v>795001</v>
      </c>
      <c r="E2662" s="73" t="s">
        <v>4035</v>
      </c>
      <c r="F2662" s="67" t="str">
        <f>_xlfn.XLOOKUP($G2662,Data!$F1:$F182,Data!$E1:$E182,"-")</f>
        <v>05</v>
      </c>
      <c r="G2662" s="74" t="s">
        <v>3644</v>
      </c>
      <c r="H2662" s="74"/>
      <c r="I2662" s="70" t="s">
        <v>3631</v>
      </c>
      <c r="J2662" s="68" t="str">
        <f>_xlfn.XLOOKUP(I2662,Data!$C$3:$C$11,Data!$D$3:$D$11,"-")</f>
        <v>Chinook Retail</v>
      </c>
    </row>
    <row r="2663" spans="1:10" ht="15" customHeight="1">
      <c r="A2663" t="s">
        <v>4734</v>
      </c>
      <c r="B2663" t="s">
        <v>3543</v>
      </c>
      <c r="C2663"/>
      <c r="I2663" s="61" t="s">
        <v>4742</v>
      </c>
      <c r="J2663" s="78" t="s">
        <v>4743</v>
      </c>
    </row>
    <row r="2664" spans="1:10" ht="15" customHeight="1">
      <c r="A2664" s="64" t="s">
        <v>3546</v>
      </c>
      <c r="B2664" s="64" t="s">
        <v>3547</v>
      </c>
      <c r="C2664" s="64"/>
      <c r="D2664" s="67" t="str">
        <f>_xlfn.XLOOKUP($E2664,Data!$B1:$B182,Data!$A1:$A182,"-")</f>
        <v>795001</v>
      </c>
      <c r="E2664" s="71" t="s">
        <v>4035</v>
      </c>
      <c r="F2664" s="67" t="str">
        <f>_xlfn.XLOOKUP($G2664,Data!$F1:$F182,Data!$E1:$E182,"-")</f>
        <v>05</v>
      </c>
      <c r="G2664" s="74" t="s">
        <v>3644</v>
      </c>
      <c r="H2664" s="74"/>
      <c r="I2664" s="70" t="s">
        <v>3620</v>
      </c>
      <c r="J2664" s="68" t="str">
        <f>_xlfn.XLOOKUP(I2664,Data!$C$3:$C$11,Data!$D$3:$D$11,"-")</f>
        <v>Admin</v>
      </c>
    </row>
    <row r="2665" spans="1:10" ht="15" customHeight="1">
      <c r="A2665" s="64" t="s">
        <v>3548</v>
      </c>
      <c r="B2665" s="64" t="s">
        <v>3547</v>
      </c>
      <c r="C2665" s="64"/>
      <c r="D2665" s="67" t="str">
        <f>_xlfn.XLOOKUP($E2665,Data!$B1:$B182,Data!$A1:$A182,"-")</f>
        <v>795001</v>
      </c>
      <c r="E2665" s="73" t="s">
        <v>4035</v>
      </c>
      <c r="F2665" s="67" t="str">
        <f>_xlfn.XLOOKUP($G2665,Data!$F1:$F182,Data!$E1:$E182,"-")</f>
        <v>05</v>
      </c>
      <c r="G2665" s="74" t="s">
        <v>3644</v>
      </c>
      <c r="H2665" s="74"/>
      <c r="I2665" s="70" t="s">
        <v>3625</v>
      </c>
      <c r="J2665" s="68" t="str">
        <f>_xlfn.XLOOKUP(I2665,Data!$C$3:$C$11,Data!$D$3:$D$11,"-")</f>
        <v>10th Street Retail</v>
      </c>
    </row>
    <row r="2666" spans="1:10" ht="15" customHeight="1">
      <c r="A2666" s="64" t="s">
        <v>3549</v>
      </c>
      <c r="B2666" s="64" t="s">
        <v>3547</v>
      </c>
      <c r="C2666" s="64"/>
      <c r="D2666" s="67" t="str">
        <f>_xlfn.XLOOKUP($E2666,Data!$B1:$B182,Data!$A1:$A182,"-")</f>
        <v>795001</v>
      </c>
      <c r="E2666" s="73" t="s">
        <v>4035</v>
      </c>
      <c r="F2666" s="67" t="str">
        <f>_xlfn.XLOOKUP($G2666,Data!$F1:$F182,Data!$E1:$E182,"-")</f>
        <v>05</v>
      </c>
      <c r="G2666" s="74" t="s">
        <v>3644</v>
      </c>
      <c r="H2666" s="74"/>
      <c r="I2666" s="70" t="s">
        <v>3631</v>
      </c>
      <c r="J2666" s="68" t="str">
        <f>_xlfn.XLOOKUP(I2666,Data!$C$3:$C$11,Data!$D$3:$D$11,"-")</f>
        <v>Chinook Retail</v>
      </c>
    </row>
    <row r="2667" spans="1:10" ht="15" customHeight="1">
      <c r="A2667" t="s">
        <v>4735</v>
      </c>
      <c r="B2667" t="s">
        <v>3547</v>
      </c>
      <c r="C2667"/>
      <c r="I2667" s="61" t="s">
        <v>4742</v>
      </c>
      <c r="J2667" s="78" t="s">
        <v>4743</v>
      </c>
    </row>
    <row r="2668" spans="1:10" ht="15" customHeight="1">
      <c r="A2668" s="64" t="s">
        <v>3550</v>
      </c>
      <c r="B2668" s="64" t="s">
        <v>3551</v>
      </c>
      <c r="C2668" s="64"/>
      <c r="D2668" s="67" t="str">
        <f>_xlfn.XLOOKUP($E2668,Data!$B1:$B182,Data!$A1:$A182,"-")</f>
        <v>795001</v>
      </c>
      <c r="E2668" s="71" t="s">
        <v>4035</v>
      </c>
      <c r="F2668" s="67"/>
      <c r="G2668" s="74" t="s">
        <v>3665</v>
      </c>
      <c r="H2668" s="74"/>
      <c r="I2668" s="70" t="s">
        <v>3620</v>
      </c>
      <c r="J2668" s="68" t="str">
        <f>_xlfn.XLOOKUP(I2668,Data!$C$3:$C$11,Data!$D$3:$D$11,"-")</f>
        <v>Admin</v>
      </c>
    </row>
    <row r="2669" spans="1:10" ht="15" customHeight="1">
      <c r="A2669" s="64" t="s">
        <v>3552</v>
      </c>
      <c r="B2669" s="64" t="s">
        <v>3551</v>
      </c>
      <c r="C2669" s="64"/>
      <c r="D2669" s="67" t="str">
        <f>_xlfn.XLOOKUP($E2669,Data!$B1:$B182,Data!$A1:$A182,"-")</f>
        <v>795001</v>
      </c>
      <c r="E2669" s="73" t="s">
        <v>4035</v>
      </c>
      <c r="F2669" s="67"/>
      <c r="G2669" s="74" t="s">
        <v>3665</v>
      </c>
      <c r="H2669" s="74"/>
      <c r="I2669" s="70" t="s">
        <v>3625</v>
      </c>
      <c r="J2669" s="68" t="str">
        <f>_xlfn.XLOOKUP(I2669,Data!$C$3:$C$11,Data!$D$3:$D$11,"-")</f>
        <v>10th Street Retail</v>
      </c>
    </row>
    <row r="2670" spans="1:10" ht="15" customHeight="1">
      <c r="A2670" s="64" t="s">
        <v>3553</v>
      </c>
      <c r="B2670" s="64" t="s">
        <v>3551</v>
      </c>
      <c r="C2670" s="64"/>
      <c r="D2670" s="67" t="str">
        <f>_xlfn.XLOOKUP($E2670,Data!$B1:$B182,Data!$A1:$A182,"-")</f>
        <v>795001</v>
      </c>
      <c r="E2670" s="73" t="s">
        <v>4035</v>
      </c>
      <c r="F2670" s="67"/>
      <c r="G2670" s="74" t="s">
        <v>3665</v>
      </c>
      <c r="H2670" s="74"/>
      <c r="I2670" s="70" t="s">
        <v>3631</v>
      </c>
      <c r="J2670" s="68" t="str">
        <f>_xlfn.XLOOKUP(I2670,Data!$C$3:$C$11,Data!$D$3:$D$11,"-")</f>
        <v>Chinook Retail</v>
      </c>
    </row>
    <row r="2671" spans="1:10" ht="15" customHeight="1">
      <c r="A2671" t="s">
        <v>4736</v>
      </c>
      <c r="B2671" t="s">
        <v>3551</v>
      </c>
      <c r="C2671"/>
      <c r="I2671" s="61" t="s">
        <v>4742</v>
      </c>
      <c r="J2671" s="78" t="s">
        <v>4743</v>
      </c>
    </row>
    <row r="2672" spans="1:10" ht="15" customHeight="1">
      <c r="A2672" s="64" t="s">
        <v>3554</v>
      </c>
      <c r="B2672" s="64" t="s">
        <v>3555</v>
      </c>
      <c r="C2672" s="64"/>
      <c r="D2672" s="67" t="str">
        <f>_xlfn.XLOOKUP($E2672,Data!$B1:$B182,Data!$A1:$A182,"-")</f>
        <v>795001</v>
      </c>
      <c r="E2672" s="71" t="s">
        <v>4035</v>
      </c>
      <c r="F2672" s="67" t="str">
        <f>_xlfn.XLOOKUP($G2672,Data!$F1:$F182,Data!$E1:$E182,"-")</f>
        <v>05</v>
      </c>
      <c r="G2672" s="74" t="s">
        <v>3644</v>
      </c>
      <c r="H2672" s="74"/>
      <c r="I2672" s="70" t="s">
        <v>3620</v>
      </c>
      <c r="J2672" s="68" t="str">
        <f>_xlfn.XLOOKUP(I2672,Data!$C$3:$C$11,Data!$D$3:$D$11,"-")</f>
        <v>Admin</v>
      </c>
    </row>
    <row r="2673" spans="1:10" ht="15" customHeight="1">
      <c r="A2673" s="64" t="s">
        <v>3556</v>
      </c>
      <c r="B2673" s="64" t="s">
        <v>3555</v>
      </c>
      <c r="C2673" s="64"/>
      <c r="D2673" s="67" t="str">
        <f>_xlfn.XLOOKUP($E2673,Data!$B1:$B182,Data!$A1:$A182,"-")</f>
        <v>795001</v>
      </c>
      <c r="E2673" s="73" t="s">
        <v>4035</v>
      </c>
      <c r="F2673" s="67" t="str">
        <f>_xlfn.XLOOKUP($G2673,Data!$F1:$F182,Data!$E1:$E182,"-")</f>
        <v>05</v>
      </c>
      <c r="G2673" s="74" t="s">
        <v>3644</v>
      </c>
      <c r="H2673" s="74"/>
      <c r="I2673" s="70" t="s">
        <v>3625</v>
      </c>
      <c r="J2673" s="68" t="str">
        <f>_xlfn.XLOOKUP(I2673,Data!$C$3:$C$11,Data!$D$3:$D$11,"-")</f>
        <v>10th Street Retail</v>
      </c>
    </row>
    <row r="2674" spans="1:10" ht="15" customHeight="1">
      <c r="A2674" s="64" t="s">
        <v>3557</v>
      </c>
      <c r="B2674" s="64" t="s">
        <v>3555</v>
      </c>
      <c r="C2674" s="64"/>
      <c r="D2674" s="67" t="str">
        <f>_xlfn.XLOOKUP($E2674,Data!$B1:$B182,Data!$A1:$A182,"-")</f>
        <v>795001</v>
      </c>
      <c r="E2674" s="73" t="s">
        <v>4035</v>
      </c>
      <c r="F2674" s="67" t="str">
        <f>_xlfn.XLOOKUP($G2674,Data!$F1:$F182,Data!$E1:$E182,"-")</f>
        <v>05</v>
      </c>
      <c r="G2674" s="74" t="s">
        <v>4002</v>
      </c>
      <c r="H2674" s="74"/>
      <c r="I2674" s="70" t="s">
        <v>3631</v>
      </c>
      <c r="J2674" s="68" t="str">
        <f>_xlfn.XLOOKUP(I2674,Data!$C$3:$C$11,Data!$D$3:$D$11,"-")</f>
        <v>Chinook Retail</v>
      </c>
    </row>
    <row r="2675" spans="1:10" ht="15" customHeight="1">
      <c r="A2675" t="s">
        <v>4737</v>
      </c>
      <c r="B2675" t="s">
        <v>3555</v>
      </c>
      <c r="C2675"/>
      <c r="I2675" s="61" t="s">
        <v>4742</v>
      </c>
      <c r="J2675" s="78" t="s">
        <v>4743</v>
      </c>
    </row>
    <row r="2676" spans="1:10" ht="15" customHeight="1">
      <c r="A2676" s="64" t="s">
        <v>3558</v>
      </c>
      <c r="B2676" s="64" t="s">
        <v>3559</v>
      </c>
      <c r="C2676" s="64"/>
      <c r="D2676" s="67" t="str">
        <f>_xlfn.XLOOKUP($E2676,Data!$B1:$B182,Data!$A1:$A182,"-")</f>
        <v>795001</v>
      </c>
      <c r="E2676" s="71" t="s">
        <v>4035</v>
      </c>
      <c r="F2676" s="67" t="str">
        <f>_xlfn.XLOOKUP($G2676,Data!$F1:$F182,Data!$E1:$E182,"-")</f>
        <v>05</v>
      </c>
      <c r="G2676" s="74" t="s">
        <v>3644</v>
      </c>
      <c r="H2676" s="74"/>
      <c r="I2676" s="70" t="s">
        <v>3620</v>
      </c>
      <c r="J2676" s="68" t="str">
        <f>_xlfn.XLOOKUP(I2676,Data!$C$3:$C$11,Data!$D$3:$D$11,"-")</f>
        <v>Admin</v>
      </c>
    </row>
    <row r="2677" spans="1:10" ht="15" customHeight="1">
      <c r="A2677" s="64" t="s">
        <v>3560</v>
      </c>
      <c r="B2677" s="64" t="s">
        <v>3559</v>
      </c>
      <c r="C2677" s="64"/>
      <c r="D2677" s="67" t="str">
        <f>_xlfn.XLOOKUP($E2677,Data!$B1:$B182,Data!$A1:$A182,"-")</f>
        <v>795001</v>
      </c>
      <c r="E2677" s="73" t="s">
        <v>4035</v>
      </c>
      <c r="F2677" s="67" t="str">
        <f>_xlfn.XLOOKUP($G2677,Data!$F1:$F182,Data!$E1:$E182,"-")</f>
        <v>05</v>
      </c>
      <c r="G2677" s="74" t="s">
        <v>3644</v>
      </c>
      <c r="H2677" s="74"/>
      <c r="I2677" s="70" t="s">
        <v>3625</v>
      </c>
      <c r="J2677" s="68" t="str">
        <f>_xlfn.XLOOKUP(I2677,Data!$C$3:$C$11,Data!$D$3:$D$11,"-")</f>
        <v>10th Street Retail</v>
      </c>
    </row>
    <row r="2678" spans="1:10" ht="15" customHeight="1">
      <c r="A2678" s="64" t="s">
        <v>3561</v>
      </c>
      <c r="B2678" s="64" t="s">
        <v>3559</v>
      </c>
      <c r="C2678" s="64"/>
      <c r="D2678" s="67" t="str">
        <f>_xlfn.XLOOKUP($E2678,Data!$B1:$B182,Data!$A1:$A182,"-")</f>
        <v>795001</v>
      </c>
      <c r="E2678" s="73" t="s">
        <v>4035</v>
      </c>
      <c r="F2678" s="67" t="str">
        <f>_xlfn.XLOOKUP($G2678,Data!$F1:$F182,Data!$E1:$E182,"-")</f>
        <v>05</v>
      </c>
      <c r="G2678" s="74" t="s">
        <v>3644</v>
      </c>
      <c r="H2678" s="74"/>
      <c r="I2678" s="70" t="s">
        <v>3631</v>
      </c>
      <c r="J2678" s="68" t="str">
        <f>_xlfn.XLOOKUP(I2678,Data!$C$3:$C$11,Data!$D$3:$D$11,"-")</f>
        <v>Chinook Retail</v>
      </c>
    </row>
    <row r="2679" spans="1:10" ht="15" customHeight="1">
      <c r="A2679" s="64" t="s">
        <v>3562</v>
      </c>
      <c r="B2679" s="64" t="s">
        <v>3559</v>
      </c>
      <c r="C2679" s="64"/>
      <c r="D2679" s="67" t="str">
        <f>_xlfn.XLOOKUP($E2679,Data!$B1:$B182,Data!$A1:$A182,"-")</f>
        <v>795001</v>
      </c>
      <c r="E2679" s="73" t="s">
        <v>4035</v>
      </c>
      <c r="F2679" s="67" t="str">
        <f>_xlfn.XLOOKUP($G2679,Data!$F1:$F182,Data!$E1:$E182,"-")</f>
        <v>05</v>
      </c>
      <c r="G2679" s="74" t="s">
        <v>3644</v>
      </c>
      <c r="H2679" s="74"/>
      <c r="I2679" s="70" t="s">
        <v>3635</v>
      </c>
      <c r="J2679" s="68" t="str">
        <f>_xlfn.XLOOKUP(I2679,Data!$C$3:$C$11,Data!$D$3:$D$11,"-")</f>
        <v>Crowfoot Retail</v>
      </c>
    </row>
    <row r="2680" spans="1:10" ht="15" customHeight="1">
      <c r="A2680" t="s">
        <v>4738</v>
      </c>
      <c r="B2680" t="s">
        <v>3559</v>
      </c>
      <c r="C2680"/>
      <c r="I2680" s="61" t="s">
        <v>4742</v>
      </c>
      <c r="J2680" s="78" t="s">
        <v>4743</v>
      </c>
    </row>
    <row r="2681" spans="1:10" ht="15" customHeight="1">
      <c r="A2681" s="64" t="s">
        <v>3563</v>
      </c>
      <c r="B2681" s="64" t="s">
        <v>3564</v>
      </c>
      <c r="C2681" s="64"/>
      <c r="D2681" s="67" t="str">
        <f>_xlfn.XLOOKUP($E2681,Data!$B1:$B182,Data!$A1:$A182,"-")</f>
        <v>795001</v>
      </c>
      <c r="E2681" s="71" t="s">
        <v>4035</v>
      </c>
      <c r="F2681" s="67" t="str">
        <f>_xlfn.XLOOKUP($G2681,Data!$F1:$F182,Data!$E1:$E182,"-")</f>
        <v>05</v>
      </c>
      <c r="G2681" s="74" t="s">
        <v>3644</v>
      </c>
      <c r="H2681" s="74"/>
      <c r="I2681" s="70" t="s">
        <v>3641</v>
      </c>
      <c r="J2681" s="68" t="str">
        <f>_xlfn.XLOOKUP(I2681,Data!$C$3:$C$11,Data!$D$3:$D$11,"-")</f>
        <v>Warehouse</v>
      </c>
    </row>
    <row r="2682" spans="1:10" ht="15" customHeight="1">
      <c r="A2682" s="64" t="s">
        <v>3565</v>
      </c>
      <c r="B2682" s="64" t="s">
        <v>3566</v>
      </c>
      <c r="C2682" s="64"/>
      <c r="D2682" s="67" t="str">
        <f>_xlfn.XLOOKUP($E2682,Data!$B1:$B182,Data!$A1:$A182,"-")</f>
        <v>810000</v>
      </c>
      <c r="E2682" s="73" t="s">
        <v>3973</v>
      </c>
      <c r="F2682" s="67" t="str">
        <f>_xlfn.XLOOKUP($G2682,Data!$F1:$F182,Data!$E1:$E182,"-")</f>
        <v>12</v>
      </c>
      <c r="G2682" s="74" t="s">
        <v>3673</v>
      </c>
      <c r="H2682" s="74"/>
      <c r="I2682" s="70" t="s">
        <v>3620</v>
      </c>
      <c r="J2682" s="68" t="str">
        <f>_xlfn.XLOOKUP(I2682,Data!$C$3:$C$11,Data!$D$3:$D$11,"-")</f>
        <v>Admin</v>
      </c>
    </row>
    <row r="2683" spans="1:10" ht="15" customHeight="1">
      <c r="A2683" s="64" t="s">
        <v>3567</v>
      </c>
      <c r="B2683" s="64" t="s">
        <v>3568</v>
      </c>
      <c r="C2683" s="64"/>
      <c r="D2683" s="67" t="str">
        <f>_xlfn.XLOOKUP($E2683,Data!$B1:$B182,Data!$A1:$A182,"-")</f>
        <v>810000</v>
      </c>
      <c r="E2683" s="73" t="s">
        <v>3973</v>
      </c>
      <c r="F2683" s="67"/>
      <c r="G2683" s="74" t="s">
        <v>3665</v>
      </c>
      <c r="H2683" s="74"/>
      <c r="I2683" s="70" t="s">
        <v>3625</v>
      </c>
      <c r="J2683" s="68" t="str">
        <f>_xlfn.XLOOKUP(I2683,Data!$C$3:$C$11,Data!$D$3:$D$11,"-")</f>
        <v>10th Street Retail</v>
      </c>
    </row>
    <row r="2684" spans="1:10" ht="15" customHeight="1">
      <c r="A2684" s="64" t="s">
        <v>3569</v>
      </c>
      <c r="B2684" s="64" t="s">
        <v>3570</v>
      </c>
      <c r="C2684" s="64"/>
      <c r="D2684" s="67" t="str">
        <f>_xlfn.XLOOKUP($E2684,Data!$B1:$B182,Data!$A1:$A182,"-")</f>
        <v>810000</v>
      </c>
      <c r="E2684" s="73" t="s">
        <v>3973</v>
      </c>
      <c r="F2684" s="67"/>
      <c r="G2684" s="74" t="s">
        <v>3665</v>
      </c>
      <c r="H2684" s="74"/>
      <c r="I2684" s="70" t="s">
        <v>3631</v>
      </c>
      <c r="J2684" s="68" t="str">
        <f>_xlfn.XLOOKUP(I2684,Data!$C$3:$C$11,Data!$D$3:$D$11,"-")</f>
        <v>Chinook Retail</v>
      </c>
    </row>
    <row r="2685" spans="1:10" ht="15" customHeight="1">
      <c r="A2685" s="64" t="s">
        <v>3571</v>
      </c>
      <c r="B2685" s="64" t="s">
        <v>3572</v>
      </c>
      <c r="C2685" s="64"/>
      <c r="D2685" s="67" t="str">
        <f>_xlfn.XLOOKUP($E2685,Data!$B1:$B182,Data!$A1:$A182,"-")</f>
        <v>810000</v>
      </c>
      <c r="E2685" s="73" t="s">
        <v>3973</v>
      </c>
      <c r="F2685" s="67"/>
      <c r="G2685" s="74" t="s">
        <v>4001</v>
      </c>
      <c r="H2685" s="74"/>
      <c r="I2685" s="70" t="s">
        <v>3645</v>
      </c>
      <c r="J2685" s="68" t="str">
        <f>_xlfn.XLOOKUP(I2685,Data!$C$3:$C$11,Data!$D$3:$D$11,"-")</f>
        <v>S03</v>
      </c>
    </row>
    <row r="2686" spans="1:10" ht="15" customHeight="1">
      <c r="A2686" s="64" t="s">
        <v>3573</v>
      </c>
      <c r="B2686" s="64" t="s">
        <v>3574</v>
      </c>
      <c r="C2686" s="64"/>
      <c r="D2686" s="67" t="str">
        <f>_xlfn.XLOOKUP($E2686,Data!$B1:$B182,Data!$A1:$A182,"-")</f>
        <v>810000</v>
      </c>
      <c r="E2686" s="73" t="s">
        <v>3973</v>
      </c>
      <c r="F2686" s="67"/>
      <c r="G2686" s="74" t="s">
        <v>4001</v>
      </c>
      <c r="H2686" s="74"/>
      <c r="I2686" s="70" t="s">
        <v>3635</v>
      </c>
      <c r="J2686" s="68" t="str">
        <f>_xlfn.XLOOKUP(I2686,Data!$C$3:$C$11,Data!$D$3:$D$11,"-")</f>
        <v>Crowfoot Retail</v>
      </c>
    </row>
    <row r="2687" spans="1:10" ht="15" customHeight="1">
      <c r="A2687" s="64" t="s">
        <v>3575</v>
      </c>
      <c r="B2687" s="64" t="s">
        <v>3576</v>
      </c>
      <c r="C2687" s="64"/>
      <c r="D2687" s="67" t="str">
        <f>_xlfn.XLOOKUP($E2687,Data!$B1:$B182,Data!$A1:$A182,"-")</f>
        <v>810000</v>
      </c>
      <c r="E2687" s="73" t="s">
        <v>3973</v>
      </c>
      <c r="F2687" s="67"/>
      <c r="G2687" s="74" t="s">
        <v>4001</v>
      </c>
      <c r="H2687" s="74"/>
      <c r="I2687" s="70" t="s">
        <v>3645</v>
      </c>
      <c r="J2687" s="68" t="str">
        <f>_xlfn.XLOOKUP(I2687,Data!$C$3:$C$11,Data!$D$3:$D$11,"-")</f>
        <v>S03</v>
      </c>
    </row>
    <row r="2688" spans="1:10" ht="15" customHeight="1">
      <c r="A2688" t="s">
        <v>4739</v>
      </c>
      <c r="B2688" t="s">
        <v>4740</v>
      </c>
      <c r="C2688"/>
      <c r="I2688" s="61" t="s">
        <v>4742</v>
      </c>
      <c r="J2688" s="78" t="s">
        <v>4743</v>
      </c>
    </row>
    <row r="2689" spans="1:10" ht="15" customHeight="1">
      <c r="A2689" s="64" t="s">
        <v>3577</v>
      </c>
      <c r="B2689" s="64" t="s">
        <v>3578</v>
      </c>
      <c r="C2689" s="64"/>
      <c r="D2689" s="67" t="str">
        <f>_xlfn.XLOOKUP($E2689,Data!$B1:$B182,Data!$A1:$A182,"-")</f>
        <v>810000</v>
      </c>
      <c r="E2689" s="73" t="s">
        <v>3973</v>
      </c>
      <c r="F2689" s="67" t="str">
        <f>_xlfn.XLOOKUP($G2689,Data!$F1:$F182,Data!$E1:$E182,"-")</f>
        <v>12</v>
      </c>
      <c r="G2689" s="74" t="s">
        <v>3673</v>
      </c>
      <c r="H2689" s="74"/>
      <c r="I2689" s="70" t="s">
        <v>3641</v>
      </c>
      <c r="J2689" s="68" t="str">
        <f>_xlfn.XLOOKUP(I2689,Data!$C$3:$C$11,Data!$D$3:$D$11,"-")</f>
        <v>Warehouse</v>
      </c>
    </row>
    <row r="2690" spans="1:10" ht="15" customHeight="1">
      <c r="A2690" s="64" t="s">
        <v>3579</v>
      </c>
      <c r="B2690" s="64" t="s">
        <v>3580</v>
      </c>
      <c r="C2690" s="64"/>
      <c r="D2690" s="67" t="str">
        <f>_xlfn.XLOOKUP($E2690,Data!$B1:$B182,Data!$A1:$A182,"-")</f>
        <v>810000</v>
      </c>
      <c r="E2690" s="73" t="s">
        <v>3973</v>
      </c>
      <c r="F2690" s="67" t="str">
        <f>_xlfn.XLOOKUP($G2690,Data!$F1:$F182,Data!$E1:$E182,"-")</f>
        <v>12</v>
      </c>
      <c r="G2690" s="74" t="s">
        <v>3673</v>
      </c>
      <c r="H2690" s="74"/>
      <c r="I2690" s="70" t="s">
        <v>3620</v>
      </c>
      <c r="J2690" s="68" t="str">
        <f>_xlfn.XLOOKUP(I2690,Data!$C$3:$C$11,Data!$D$3:$D$11,"-")</f>
        <v>Admin</v>
      </c>
    </row>
    <row r="2691" spans="1:10" ht="15" customHeight="1">
      <c r="A2691" s="64" t="s">
        <v>3581</v>
      </c>
      <c r="B2691" s="64" t="s">
        <v>3582</v>
      </c>
      <c r="C2691" s="64"/>
      <c r="D2691" s="67" t="str">
        <f>_xlfn.XLOOKUP($E2691,Data!$B1:$B182,Data!$A1:$A182,"-")</f>
        <v>810000</v>
      </c>
      <c r="E2691" s="73" t="s">
        <v>3973</v>
      </c>
      <c r="F2691" s="67" t="str">
        <f>_xlfn.XLOOKUP($G2691,Data!$F1:$F182,Data!$E1:$E182,"-")</f>
        <v>02</v>
      </c>
      <c r="G2691" s="74" t="s">
        <v>3628</v>
      </c>
      <c r="H2691" s="74"/>
      <c r="I2691" s="70" t="s">
        <v>3620</v>
      </c>
      <c r="J2691" s="68" t="str">
        <f>_xlfn.XLOOKUP(I2691,Data!$C$3:$C$11,Data!$D$3:$D$11,"-")</f>
        <v>Admin</v>
      </c>
    </row>
    <row r="2692" spans="1:10" ht="15" customHeight="1">
      <c r="A2692" s="64" t="s">
        <v>3583</v>
      </c>
      <c r="B2692" s="64" t="s">
        <v>3584</v>
      </c>
      <c r="C2692" s="64"/>
      <c r="D2692" s="67" t="str">
        <f>_xlfn.XLOOKUP($E2692,Data!$B1:$B182,Data!$A1:$A182,"-")</f>
        <v>821000</v>
      </c>
      <c r="E2692" s="71" t="s">
        <v>3975</v>
      </c>
      <c r="F2692" s="67" t="str">
        <f>_xlfn.XLOOKUP($G2692,Data!$F1:$F182,Data!$E1:$E182,"-")</f>
        <v>12</v>
      </c>
      <c r="G2692" s="74" t="s">
        <v>3673</v>
      </c>
      <c r="H2692" s="74"/>
      <c r="I2692" s="70" t="s">
        <v>3620</v>
      </c>
      <c r="J2692" s="68" t="str">
        <f>_xlfn.XLOOKUP(I2692,Data!$C$3:$C$11,Data!$D$3:$D$11,"-")</f>
        <v>Admin</v>
      </c>
    </row>
    <row r="2693" spans="1:10" ht="15" customHeight="1">
      <c r="A2693" s="64" t="s">
        <v>3585</v>
      </c>
      <c r="B2693" s="64" t="s">
        <v>3586</v>
      </c>
      <c r="C2693" s="64"/>
      <c r="D2693" s="67" t="str">
        <f>_xlfn.XLOOKUP($E2693,Data!$B1:$B182,Data!$A1:$A182,"-")</f>
        <v>821000</v>
      </c>
      <c r="E2693" s="71" t="s">
        <v>3975</v>
      </c>
      <c r="F2693" s="67" t="str">
        <f>_xlfn.XLOOKUP($G2693,Data!$F1:$F182,Data!$E1:$E182,"-")</f>
        <v>01</v>
      </c>
      <c r="G2693" s="74" t="s">
        <v>3622</v>
      </c>
      <c r="H2693" s="74"/>
      <c r="I2693" s="70" t="s">
        <v>3641</v>
      </c>
      <c r="J2693" s="68" t="str">
        <f>_xlfn.XLOOKUP(I2693,Data!$C$3:$C$11,Data!$D$3:$D$11,"-")</f>
        <v>Warehouse</v>
      </c>
    </row>
    <row r="2694" spans="1:10" ht="15" customHeight="1">
      <c r="A2694" s="64" t="s">
        <v>3587</v>
      </c>
      <c r="B2694" s="64" t="s">
        <v>3588</v>
      </c>
      <c r="C2694" s="64"/>
      <c r="D2694" s="67" t="str">
        <f>_xlfn.XLOOKUP($E2694,Data!$B1:$B182,Data!$A1:$A182,"-")</f>
        <v>821000</v>
      </c>
      <c r="E2694" s="71" t="s">
        <v>3975</v>
      </c>
      <c r="F2694" s="67" t="str">
        <f>_xlfn.XLOOKUP($G2694,Data!$F1:$F182,Data!$E1:$E182,"-")</f>
        <v>12</v>
      </c>
      <c r="G2694" s="74" t="s">
        <v>3673</v>
      </c>
      <c r="H2694" s="74"/>
      <c r="I2694" s="70" t="s">
        <v>3620</v>
      </c>
      <c r="J2694" s="68" t="str">
        <f>_xlfn.XLOOKUP(I2694,Data!$C$3:$C$11,Data!$D$3:$D$11,"-")</f>
        <v>Admin</v>
      </c>
    </row>
    <row r="2695" spans="1:10" ht="15" customHeight="1">
      <c r="A2695" s="64" t="s">
        <v>3589</v>
      </c>
      <c r="B2695" s="64" t="s">
        <v>3590</v>
      </c>
      <c r="C2695" s="64"/>
      <c r="D2695" s="67" t="str">
        <f>_xlfn.XLOOKUP($E2695,Data!$B1:$B182,Data!$A1:$A182,"-")</f>
        <v>821000</v>
      </c>
      <c r="E2695" s="71" t="s">
        <v>3975</v>
      </c>
      <c r="F2695" s="67" t="str">
        <f>_xlfn.XLOOKUP($G2695,Data!$F1:$F182,Data!$E1:$E182,"-")</f>
        <v>12</v>
      </c>
      <c r="G2695" s="74" t="s">
        <v>3673</v>
      </c>
      <c r="H2695" s="74"/>
      <c r="I2695" s="70" t="s">
        <v>3620</v>
      </c>
      <c r="J2695" s="68" t="str">
        <f>_xlfn.XLOOKUP(I2695,Data!$C$3:$C$11,Data!$D$3:$D$11,"-")</f>
        <v>Admin</v>
      </c>
    </row>
    <row r="2696" spans="1:10" ht="15" customHeight="1">
      <c r="A2696" s="64" t="s">
        <v>3591</v>
      </c>
      <c r="B2696" s="64" t="s">
        <v>3592</v>
      </c>
      <c r="C2696" s="64"/>
      <c r="D2696" s="67" t="str">
        <f>_xlfn.XLOOKUP($E2696,Data!$B1:$B182,Data!$A1:$A182,"-")</f>
        <v>850000</v>
      </c>
      <c r="E2696" s="71" t="s">
        <v>3989</v>
      </c>
      <c r="F2696" s="67" t="str">
        <f>_xlfn.XLOOKUP($G2696,Data!$F1:$F182,Data!$E1:$E182,"-")</f>
        <v>12</v>
      </c>
      <c r="G2696" s="74" t="s">
        <v>3673</v>
      </c>
      <c r="H2696" s="74"/>
      <c r="I2696" s="70" t="s">
        <v>3620</v>
      </c>
      <c r="J2696" s="68" t="str">
        <f>_xlfn.XLOOKUP(I2696,Data!$C$3:$C$11,Data!$D$3:$D$11,"-")</f>
        <v>Admin</v>
      </c>
    </row>
    <row r="2697" spans="1:10" ht="15" customHeight="1">
      <c r="A2697" s="64" t="s">
        <v>3593</v>
      </c>
      <c r="B2697" s="64" t="s">
        <v>3594</v>
      </c>
      <c r="C2697" s="64"/>
      <c r="D2697" s="67" t="str">
        <f>_xlfn.XLOOKUP($E2697,Data!$B1:$B182,Data!$A1:$A182,"-")</f>
        <v>855000</v>
      </c>
      <c r="E2697" s="71" t="s">
        <v>3991</v>
      </c>
      <c r="F2697" s="67" t="str">
        <f>_xlfn.XLOOKUP($G2697,Data!$F1:$F182,Data!$E1:$E182,"-")</f>
        <v>12</v>
      </c>
      <c r="G2697" s="74" t="s">
        <v>3673</v>
      </c>
      <c r="H2697" s="74"/>
      <c r="I2697" s="70" t="s">
        <v>3620</v>
      </c>
      <c r="J2697" s="68" t="str">
        <f>_xlfn.XLOOKUP(I2697,Data!$C$3:$C$11,Data!$D$3:$D$11,"-")</f>
        <v>Admin</v>
      </c>
    </row>
    <row r="2698" spans="1:10" ht="15" customHeight="1">
      <c r="A2698" s="64" t="s">
        <v>3595</v>
      </c>
      <c r="B2698" s="64" t="s">
        <v>3596</v>
      </c>
      <c r="C2698" s="64"/>
      <c r="D2698" s="67" t="str">
        <f>_xlfn.XLOOKUP($E2698,Data!$B1:$B182,Data!$A1:$A182,"-")</f>
        <v>830002</v>
      </c>
      <c r="E2698" s="73" t="s">
        <v>3985</v>
      </c>
      <c r="F2698" s="67" t="str">
        <f>_xlfn.XLOOKUP($G2698,Data!$F1:$F182,Data!$E1:$E182,"-")</f>
        <v>12</v>
      </c>
      <c r="G2698" s="74" t="s">
        <v>3673</v>
      </c>
      <c r="H2698" s="74"/>
      <c r="I2698" s="70" t="s">
        <v>3620</v>
      </c>
      <c r="J2698" s="68" t="str">
        <f>_xlfn.XLOOKUP(I2698,Data!$C$3:$C$11,Data!$D$3:$D$11,"-")</f>
        <v>Admin</v>
      </c>
    </row>
    <row r="2699" spans="1:10" ht="15" customHeight="1">
      <c r="A2699" s="64" t="s">
        <v>3597</v>
      </c>
      <c r="B2699" s="64" t="s">
        <v>3598</v>
      </c>
      <c r="C2699" s="64"/>
      <c r="D2699" s="67" t="str">
        <f>_xlfn.XLOOKUP($E2699,Data!$B1:$B182,Data!$A1:$A182,"-")</f>
        <v>822000</v>
      </c>
      <c r="E2699" s="71" t="s">
        <v>3977</v>
      </c>
      <c r="F2699" s="67" t="str">
        <f>_xlfn.XLOOKUP($G2699,Data!$F1:$F182,Data!$E1:$E182,"-")</f>
        <v>12</v>
      </c>
      <c r="G2699" s="74" t="s">
        <v>3673</v>
      </c>
      <c r="H2699" s="74"/>
      <c r="I2699" s="70" t="s">
        <v>3620</v>
      </c>
      <c r="J2699" s="68" t="str">
        <f>_xlfn.XLOOKUP(I2699,Data!$C$3:$C$11,Data!$D$3:$D$11,"-")</f>
        <v>Admin</v>
      </c>
    </row>
    <row r="2700" spans="1:10" ht="15" customHeight="1">
      <c r="A2700" s="64" t="s">
        <v>3599</v>
      </c>
      <c r="B2700" s="64" t="s">
        <v>3600</v>
      </c>
      <c r="C2700" s="64"/>
      <c r="D2700" s="67" t="str">
        <f>_xlfn.XLOOKUP($E2700,Data!$B1:$B182,Data!$A1:$A182,"-")</f>
        <v>450000</v>
      </c>
      <c r="E2700" s="71" t="s">
        <v>3840</v>
      </c>
      <c r="F2700" s="67" t="str">
        <f>_xlfn.XLOOKUP($G2700,Data!$F1:$F182,Data!$E1:$E182,"-")</f>
        <v>12</v>
      </c>
      <c r="G2700" s="74" t="s">
        <v>3673</v>
      </c>
      <c r="H2700" s="74"/>
      <c r="I2700" s="70" t="s">
        <v>3620</v>
      </c>
      <c r="J2700" s="68" t="str">
        <f>_xlfn.XLOOKUP(I2700,Data!$C$3:$C$11,Data!$D$3:$D$11,"-")</f>
        <v>Admin</v>
      </c>
    </row>
    <row r="2701" spans="1:10" ht="15" customHeight="1">
      <c r="A2701" s="64" t="s">
        <v>3601</v>
      </c>
      <c r="B2701" s="64" t="s">
        <v>3602</v>
      </c>
      <c r="C2701" s="64"/>
      <c r="D2701" s="67" t="str">
        <f>_xlfn.XLOOKUP($E2701,Data!$B1:$B182,Data!$A1:$A182,"-")</f>
        <v>619500</v>
      </c>
      <c r="E2701" s="71" t="s">
        <v>4022</v>
      </c>
      <c r="F2701" s="67"/>
      <c r="G2701" s="74" t="s">
        <v>3665</v>
      </c>
      <c r="H2701" s="74"/>
      <c r="I2701" s="70" t="s">
        <v>3645</v>
      </c>
      <c r="J2701" s="68" t="str">
        <f>_xlfn.XLOOKUP(I2701,Data!$C$3:$C$11,Data!$D$3:$D$11,"-")</f>
        <v>S03</v>
      </c>
    </row>
    <row r="2702" spans="1:10" ht="15" customHeight="1">
      <c r="A2702" s="64" t="s">
        <v>3603</v>
      </c>
      <c r="B2702" s="64" t="s">
        <v>3604</v>
      </c>
      <c r="C2702" s="64"/>
      <c r="D2702" s="67" t="str">
        <f>_xlfn.XLOOKUP($E2702,Data!$B1:$B182,Data!$A1:$A182,"-")</f>
        <v>619500</v>
      </c>
      <c r="E2702" s="71" t="s">
        <v>4022</v>
      </c>
      <c r="F2702" s="67"/>
      <c r="G2702" s="74" t="s">
        <v>4001</v>
      </c>
      <c r="H2702" s="74"/>
      <c r="I2702" s="70" t="s">
        <v>3645</v>
      </c>
      <c r="J2702" s="68" t="str">
        <f>_xlfn.XLOOKUP(I2702,Data!$C$3:$C$11,Data!$D$3:$D$11,"-")</f>
        <v>S03</v>
      </c>
    </row>
    <row r="2703" spans="1:10" ht="15" customHeight="1">
      <c r="A2703" s="64" t="s">
        <v>3605</v>
      </c>
      <c r="B2703" s="64" t="s">
        <v>3606</v>
      </c>
      <c r="C2703" s="64"/>
      <c r="D2703" s="67" t="str">
        <f>_xlfn.XLOOKUP($E2703,Data!$B1:$B182,Data!$A1:$A182,"-")</f>
        <v>823000</v>
      </c>
      <c r="E2703" s="71" t="s">
        <v>3979</v>
      </c>
      <c r="F2703" s="67" t="str">
        <f>_xlfn.XLOOKUP($G2703,Data!$F1:$F182,Data!$E1:$E182,"-")</f>
        <v>12</v>
      </c>
      <c r="G2703" s="74" t="s">
        <v>3673</v>
      </c>
      <c r="H2703" s="74"/>
      <c r="I2703" s="70" t="s">
        <v>3620</v>
      </c>
      <c r="J2703" s="68" t="str">
        <f>_xlfn.XLOOKUP(I2703,Data!$C$3:$C$11,Data!$D$3:$D$11,"-")</f>
        <v>Admin</v>
      </c>
    </row>
    <row r="2704" spans="1:10" ht="15" customHeight="1">
      <c r="A2704" s="64" t="s">
        <v>3607</v>
      </c>
      <c r="B2704" s="64" t="s">
        <v>3606</v>
      </c>
      <c r="C2704" s="64"/>
      <c r="D2704" s="67" t="str">
        <f>_xlfn.XLOOKUP($E2704,Data!$B1:$B182,Data!$A1:$A182,"-")</f>
        <v>823000</v>
      </c>
      <c r="E2704" s="71" t="s">
        <v>3979</v>
      </c>
      <c r="F2704" s="67"/>
      <c r="G2704" s="74" t="s">
        <v>4001</v>
      </c>
      <c r="H2704" s="74"/>
      <c r="I2704" s="70" t="s">
        <v>3625</v>
      </c>
      <c r="J2704" s="68" t="str">
        <f>_xlfn.XLOOKUP(I2704,Data!$C$3:$C$11,Data!$D$3:$D$11,"-")</f>
        <v>10th Street Retail</v>
      </c>
    </row>
    <row r="2705" spans="1:10" ht="15" customHeight="1">
      <c r="A2705" s="64" t="s">
        <v>3608</v>
      </c>
      <c r="B2705" s="64" t="s">
        <v>3606</v>
      </c>
      <c r="C2705" s="64"/>
      <c r="D2705" s="67" t="str">
        <f>_xlfn.XLOOKUP($E2705,Data!$B1:$B182,Data!$A1:$A182,"-")</f>
        <v>823000</v>
      </c>
      <c r="E2705" s="71" t="s">
        <v>3979</v>
      </c>
      <c r="F2705" s="67"/>
      <c r="G2705" s="74" t="s">
        <v>4001</v>
      </c>
      <c r="H2705" s="74"/>
      <c r="I2705" s="70" t="s">
        <v>3631</v>
      </c>
      <c r="J2705" s="68" t="str">
        <f>_xlfn.XLOOKUP(I2705,Data!$C$3:$C$11,Data!$D$3:$D$11,"-")</f>
        <v>Chinook Retail</v>
      </c>
    </row>
    <row r="2706" spans="1:10" ht="15" customHeight="1">
      <c r="A2706" s="64" t="s">
        <v>3609</v>
      </c>
      <c r="B2706" s="64" t="s">
        <v>3606</v>
      </c>
      <c r="C2706" s="64"/>
      <c r="D2706" s="67" t="str">
        <f>_xlfn.XLOOKUP($E2706,Data!$B1:$B182,Data!$A1:$A182,"-")</f>
        <v>823000</v>
      </c>
      <c r="E2706" s="71" t="s">
        <v>3979</v>
      </c>
      <c r="F2706" s="67"/>
      <c r="G2706" s="74" t="s">
        <v>4001</v>
      </c>
      <c r="H2706" s="74"/>
      <c r="I2706" s="70" t="s">
        <v>3645</v>
      </c>
      <c r="J2706" s="68" t="str">
        <f>_xlfn.XLOOKUP(I2706,Data!$C$3:$C$11,Data!$D$3:$D$11,"-")</f>
        <v>S03</v>
      </c>
    </row>
    <row r="2707" spans="1:10" ht="15" customHeight="1">
      <c r="A2707" s="64" t="s">
        <v>3610</v>
      </c>
      <c r="B2707" s="64" t="s">
        <v>3606</v>
      </c>
      <c r="C2707" s="64"/>
      <c r="D2707" s="67" t="str">
        <f>_xlfn.XLOOKUP($E2707,Data!$B1:$B182,Data!$A1:$A182,"-")</f>
        <v>823000</v>
      </c>
      <c r="E2707" s="71" t="s">
        <v>3979</v>
      </c>
      <c r="F2707" s="67"/>
      <c r="G2707" s="74" t="s">
        <v>3665</v>
      </c>
      <c r="H2707" s="74"/>
      <c r="I2707" s="70" t="s">
        <v>3635</v>
      </c>
      <c r="J2707" s="68" t="str">
        <f>_xlfn.XLOOKUP(I2707,Data!$C$3:$C$11,Data!$D$3:$D$11,"-")</f>
        <v>Crowfoot Retail</v>
      </c>
    </row>
    <row r="2708" spans="1:10" ht="15" customHeight="1">
      <c r="A2708" s="64" t="s">
        <v>3611</v>
      </c>
      <c r="B2708" s="64" t="s">
        <v>3606</v>
      </c>
      <c r="C2708" s="64"/>
      <c r="D2708" s="67" t="str">
        <f>_xlfn.XLOOKUP($E2708,Data!$B1:$B182,Data!$A1:$A182,"-")</f>
        <v>823000</v>
      </c>
      <c r="E2708" s="71" t="s">
        <v>3979</v>
      </c>
      <c r="F2708" s="67"/>
      <c r="G2708" s="74" t="s">
        <v>3665</v>
      </c>
      <c r="H2708" s="74"/>
      <c r="I2708" s="70" t="s">
        <v>3645</v>
      </c>
      <c r="J2708" s="68" t="str">
        <f>_xlfn.XLOOKUP(I2708,Data!$C$3:$C$11,Data!$D$3:$D$11,"-")</f>
        <v>S03</v>
      </c>
    </row>
    <row r="2709" spans="1:10" ht="15" customHeight="1">
      <c r="A2709" t="s">
        <v>4741</v>
      </c>
      <c r="B2709" t="s">
        <v>3606</v>
      </c>
      <c r="C2709"/>
      <c r="I2709" s="61" t="s">
        <v>4742</v>
      </c>
      <c r="J2709" s="78" t="s">
        <v>4743</v>
      </c>
    </row>
    <row r="2710" spans="1:10" ht="15" customHeight="1">
      <c r="A2710" s="64" t="s">
        <v>3612</v>
      </c>
      <c r="B2710" s="64" t="s">
        <v>3606</v>
      </c>
      <c r="C2710" s="64"/>
      <c r="D2710" s="67" t="str">
        <f>_xlfn.XLOOKUP($E2710,Data!$B1:$B182,Data!$A1:$A182,"-")</f>
        <v>823000</v>
      </c>
      <c r="E2710" s="71" t="s">
        <v>3979</v>
      </c>
      <c r="F2710" s="67" t="str">
        <f>_xlfn.XLOOKUP($G2710,Data!$F1:$F182,Data!$E1:$E182,"-")</f>
        <v>12</v>
      </c>
      <c r="G2710" s="73" t="s">
        <v>3673</v>
      </c>
      <c r="H2710" s="74"/>
      <c r="I2710" s="70" t="s">
        <v>3641</v>
      </c>
      <c r="J2710" s="68" t="str">
        <f>_xlfn.XLOOKUP(I2710,Data!$C$3:$C$11,Data!$D$3:$D$11,"-")</f>
        <v>Warehouse</v>
      </c>
    </row>
  </sheetData>
  <autoFilter ref="A1:H2710" xr:uid="{00000000-0001-0000-0000-000000000000}">
    <sortState xmlns:xlrd2="http://schemas.microsoft.com/office/spreadsheetml/2017/richdata2" ref="A6:H2185">
      <sortCondition descending="1" ref="B1:B2189"/>
    </sortState>
  </autoFilter>
  <sortState xmlns:xlrd2="http://schemas.microsoft.com/office/spreadsheetml/2017/richdata2" ref="A2:H2710">
    <sortCondition ref="A2:A2710"/>
  </sortState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3AA30D9-3917-764E-8661-347F17B36089}">
          <x14:formula1>
            <xm:f>Data!$F$2:$F$15</xm:f>
          </x14:formula1>
          <xm:sqref>G2:G2189</xm:sqref>
        </x14:dataValidation>
        <x14:dataValidation type="list" allowBlank="1" showInputMessage="1" showErrorMessage="1" xr:uid="{940EE1DC-17E1-EB4E-8559-09175676C292}">
          <x14:formula1>
            <xm:f>Data!$B$2:$B$182</xm:f>
          </x14:formula1>
          <xm:sqref>E2:E2189</xm:sqref>
        </x14:dataValidation>
        <x14:dataValidation type="list" allowBlank="1" showInputMessage="1" showErrorMessage="1" xr:uid="{3CE659A5-388D-4DCB-9D24-1E5DD445CFCF}">
          <x14:formula1>
            <xm:f>Data!$G$3:$G$40</xm:f>
          </x14:formula1>
          <xm:sqref>H2:H2189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3"/>
  <sheetViews>
    <sheetView showGridLines="0" workbookViewId="0">
      <selection activeCell="G37" sqref="G37"/>
    </sheetView>
  </sheetViews>
  <sheetFormatPr defaultColWidth="8.87890625" defaultRowHeight="15" customHeight="1"/>
  <cols>
    <col min="1" max="1" width="15.41015625" style="1" customWidth="1"/>
    <col min="2" max="2" width="54.87890625" style="1" customWidth="1"/>
    <col min="3" max="3" width="19.29296875" style="1" customWidth="1"/>
    <col min="4" max="4" width="19.87890625" style="1" customWidth="1"/>
    <col min="5" max="5" width="19.703125" style="1" customWidth="1"/>
    <col min="6" max="7" width="42.87890625" style="1" customWidth="1"/>
    <col min="8" max="8" width="17.41015625" style="1" customWidth="1"/>
    <col min="9" max="16384" width="8.87890625" style="1"/>
  </cols>
  <sheetData>
    <row r="1" spans="1:10" ht="13.5" customHeight="1">
      <c r="A1" s="6" t="s">
        <v>2</v>
      </c>
      <c r="B1" s="7" t="s">
        <v>3613</v>
      </c>
      <c r="C1" s="8" t="s">
        <v>3614</v>
      </c>
      <c r="D1" s="8" t="s">
        <v>3615</v>
      </c>
      <c r="E1" s="9" t="s">
        <v>3616</v>
      </c>
      <c r="F1" s="10" t="s">
        <v>3617</v>
      </c>
      <c r="G1" s="28" t="s">
        <v>4012</v>
      </c>
      <c r="H1" s="28" t="s">
        <v>4052</v>
      </c>
    </row>
    <row r="2" spans="1:10" ht="13.5" customHeight="1">
      <c r="A2" s="25" t="s">
        <v>3992</v>
      </c>
      <c r="B2" s="26" t="s">
        <v>3993</v>
      </c>
      <c r="C2" s="27" t="s">
        <v>3992</v>
      </c>
      <c r="D2" s="27" t="s">
        <v>3994</v>
      </c>
      <c r="E2" s="28" t="s">
        <v>3992</v>
      </c>
      <c r="F2" s="29" t="s">
        <v>3995</v>
      </c>
      <c r="G2" s="29" t="s">
        <v>3995</v>
      </c>
    </row>
    <row r="3" spans="1:10" ht="13.5" customHeight="1">
      <c r="A3" s="11" t="s">
        <v>3618</v>
      </c>
      <c r="B3" s="12" t="s">
        <v>3619</v>
      </c>
      <c r="C3" s="13" t="s">
        <v>3620</v>
      </c>
      <c r="D3" s="14" t="s">
        <v>12</v>
      </c>
      <c r="E3" s="15" t="s">
        <v>3621</v>
      </c>
      <c r="F3" s="16" t="s">
        <v>3622</v>
      </c>
      <c r="G3" s="54" t="s">
        <v>4051</v>
      </c>
    </row>
    <row r="4" spans="1:10" ht="13.5" customHeight="1">
      <c r="A4" s="11" t="s">
        <v>3623</v>
      </c>
      <c r="B4" s="12" t="s">
        <v>3624</v>
      </c>
      <c r="C4" s="13" t="s">
        <v>3625</v>
      </c>
      <c r="D4" s="14" t="s">
        <v>3626</v>
      </c>
      <c r="E4" s="15" t="s">
        <v>3627</v>
      </c>
      <c r="F4" s="16" t="s">
        <v>3628</v>
      </c>
      <c r="G4" s="54" t="s">
        <v>4054</v>
      </c>
    </row>
    <row r="5" spans="1:10" ht="13.5" customHeight="1">
      <c r="A5" s="11" t="s">
        <v>3629</v>
      </c>
      <c r="B5" s="12" t="s">
        <v>3630</v>
      </c>
      <c r="C5" s="13" t="s">
        <v>3631</v>
      </c>
      <c r="D5" s="14" t="s">
        <v>3632</v>
      </c>
      <c r="E5" s="15" t="s">
        <v>3633</v>
      </c>
      <c r="F5" s="16" t="s">
        <v>3634</v>
      </c>
      <c r="G5" s="54" t="s">
        <v>4011</v>
      </c>
    </row>
    <row r="6" spans="1:10" ht="13.5" customHeight="1">
      <c r="A6" s="11" t="s">
        <v>10</v>
      </c>
      <c r="B6" s="12" t="s">
        <v>11</v>
      </c>
      <c r="C6" s="13" t="s">
        <v>3635</v>
      </c>
      <c r="D6" s="14" t="s">
        <v>3636</v>
      </c>
      <c r="E6" s="15" t="s">
        <v>3637</v>
      </c>
      <c r="F6" s="16" t="s">
        <v>3638</v>
      </c>
      <c r="G6" s="54" t="s">
        <v>4013</v>
      </c>
    </row>
    <row r="7" spans="1:10" ht="13.5" customHeight="1">
      <c r="A7" s="11" t="s">
        <v>3639</v>
      </c>
      <c r="B7" s="12" t="s">
        <v>3640</v>
      </c>
      <c r="C7" s="13" t="s">
        <v>3641</v>
      </c>
      <c r="D7" s="14" t="s">
        <v>3642</v>
      </c>
      <c r="E7" s="15" t="s">
        <v>3643</v>
      </c>
      <c r="F7" s="16" t="s">
        <v>3644</v>
      </c>
      <c r="G7" s="54" t="s">
        <v>4014</v>
      </c>
    </row>
    <row r="8" spans="1:10" ht="13.5" customHeight="1">
      <c r="A8" s="11" t="s">
        <v>16</v>
      </c>
      <c r="B8" s="12" t="s">
        <v>17</v>
      </c>
      <c r="C8" s="13" t="s">
        <v>3645</v>
      </c>
      <c r="D8" s="14" t="s">
        <v>3645</v>
      </c>
      <c r="E8" s="15" t="s">
        <v>3646</v>
      </c>
      <c r="F8" s="16" t="s">
        <v>3647</v>
      </c>
      <c r="G8" s="54" t="s">
        <v>4015</v>
      </c>
    </row>
    <row r="9" spans="1:10" ht="13.5" customHeight="1">
      <c r="A9" s="11" t="s">
        <v>3648</v>
      </c>
      <c r="B9" s="12" t="s">
        <v>3649</v>
      </c>
      <c r="C9" s="13" t="s">
        <v>3650</v>
      </c>
      <c r="D9" s="14" t="s">
        <v>3650</v>
      </c>
      <c r="E9" s="15" t="s">
        <v>3651</v>
      </c>
      <c r="F9" s="16" t="s">
        <v>3652</v>
      </c>
      <c r="G9" s="54" t="s">
        <v>4016</v>
      </c>
      <c r="J9" s="1" t="s">
        <v>4003</v>
      </c>
    </row>
    <row r="10" spans="1:10" ht="13.5" customHeight="1">
      <c r="A10" s="11" t="s">
        <v>3653</v>
      </c>
      <c r="B10" s="12" t="s">
        <v>3654</v>
      </c>
      <c r="C10" s="13" t="s">
        <v>3655</v>
      </c>
      <c r="D10" s="14" t="s">
        <v>3655</v>
      </c>
      <c r="E10" s="15" t="s">
        <v>3656</v>
      </c>
      <c r="F10" s="16" t="s">
        <v>3657</v>
      </c>
      <c r="G10" s="54" t="s">
        <v>4017</v>
      </c>
    </row>
    <row r="11" spans="1:10" ht="13.5" customHeight="1">
      <c r="A11" s="11" t="s">
        <v>3658</v>
      </c>
      <c r="B11" s="12" t="s">
        <v>3659</v>
      </c>
      <c r="C11" s="13" t="s">
        <v>3660</v>
      </c>
      <c r="D11" s="14" t="s">
        <v>3660</v>
      </c>
      <c r="E11" s="15" t="s">
        <v>3661</v>
      </c>
      <c r="F11" s="16" t="s">
        <v>13</v>
      </c>
      <c r="G11" s="54" t="s">
        <v>4018</v>
      </c>
    </row>
    <row r="12" spans="1:10" ht="13.5" customHeight="1">
      <c r="A12" s="49" t="s">
        <v>3662</v>
      </c>
      <c r="B12" s="50" t="s">
        <v>3663</v>
      </c>
      <c r="C12" s="17"/>
      <c r="D12" s="17"/>
      <c r="E12" s="15" t="s">
        <v>3664</v>
      </c>
      <c r="F12" s="16" t="s">
        <v>3665</v>
      </c>
      <c r="G12" s="54" t="s">
        <v>4056</v>
      </c>
    </row>
    <row r="13" spans="1:10" ht="13.5" customHeight="1">
      <c r="A13" s="11" t="s">
        <v>3666</v>
      </c>
      <c r="B13" s="12" t="s">
        <v>3667</v>
      </c>
      <c r="C13" s="17"/>
      <c r="D13" s="17"/>
      <c r="E13" s="15" t="s">
        <v>3668</v>
      </c>
      <c r="F13" s="16" t="s">
        <v>3669</v>
      </c>
      <c r="G13" s="54" t="s">
        <v>4023</v>
      </c>
    </row>
    <row r="14" spans="1:10" ht="13.5" customHeight="1">
      <c r="A14" s="11" t="s">
        <v>3670</v>
      </c>
      <c r="B14" s="12" t="s">
        <v>3671</v>
      </c>
      <c r="C14" s="17"/>
      <c r="D14" s="17"/>
      <c r="E14" s="15" t="s">
        <v>3672</v>
      </c>
      <c r="F14" s="16" t="s">
        <v>3673</v>
      </c>
      <c r="G14" s="54" t="s">
        <v>4024</v>
      </c>
    </row>
    <row r="15" spans="1:10" ht="13.5" customHeight="1">
      <c r="A15" s="11" t="s">
        <v>3674</v>
      </c>
      <c r="B15" s="12" t="s">
        <v>3675</v>
      </c>
      <c r="C15" s="17"/>
      <c r="D15" s="17"/>
      <c r="E15" s="33" t="s">
        <v>3998</v>
      </c>
      <c r="F15" s="19" t="s">
        <v>3997</v>
      </c>
      <c r="G15" s="54" t="s">
        <v>4025</v>
      </c>
    </row>
    <row r="16" spans="1:10" ht="13.5" customHeight="1">
      <c r="A16" s="45" t="s">
        <v>3662</v>
      </c>
      <c r="B16" s="46" t="s">
        <v>3676</v>
      </c>
      <c r="C16" s="51"/>
      <c r="D16" s="17"/>
      <c r="E16" s="18"/>
      <c r="F16" s="19"/>
      <c r="G16" s="54" t="s">
        <v>4055</v>
      </c>
    </row>
    <row r="17" spans="1:8" ht="13.5" customHeight="1">
      <c r="A17" s="49" t="s">
        <v>3677</v>
      </c>
      <c r="B17" s="50" t="s">
        <v>3678</v>
      </c>
      <c r="C17" s="51"/>
      <c r="D17" s="17"/>
      <c r="E17" s="18"/>
      <c r="F17" s="19"/>
      <c r="G17" s="55" t="s">
        <v>4026</v>
      </c>
    </row>
    <row r="18" spans="1:8" ht="13.5" customHeight="1">
      <c r="A18" s="45" t="s">
        <v>3679</v>
      </c>
      <c r="B18" s="46" t="s">
        <v>4033</v>
      </c>
      <c r="C18" s="51"/>
      <c r="D18" s="17"/>
      <c r="E18" s="18"/>
      <c r="F18" s="19"/>
      <c r="G18" s="55" t="s">
        <v>4027</v>
      </c>
    </row>
    <row r="19" spans="1:8" ht="13.5" customHeight="1">
      <c r="A19" s="11" t="s">
        <v>3680</v>
      </c>
      <c r="B19" s="12" t="s">
        <v>3681</v>
      </c>
      <c r="C19" s="17"/>
      <c r="D19" s="17"/>
      <c r="E19" s="18"/>
      <c r="F19" s="19"/>
      <c r="G19" s="55" t="s">
        <v>4028</v>
      </c>
    </row>
    <row r="20" spans="1:8" ht="13.5" customHeight="1">
      <c r="A20" s="11" t="s">
        <v>3682</v>
      </c>
      <c r="B20" s="12" t="s">
        <v>3683</v>
      </c>
      <c r="C20" s="17"/>
      <c r="D20" s="17"/>
      <c r="E20" s="18"/>
      <c r="F20" s="19"/>
      <c r="G20" s="55" t="s">
        <v>4029</v>
      </c>
      <c r="H20" s="56"/>
    </row>
    <row r="21" spans="1:8" ht="13.5" customHeight="1">
      <c r="A21" s="11" t="s">
        <v>3684</v>
      </c>
      <c r="B21" s="12" t="s">
        <v>3685</v>
      </c>
      <c r="C21" s="17"/>
      <c r="D21" s="17"/>
      <c r="E21" s="18"/>
      <c r="F21" s="19"/>
      <c r="G21" s="55" t="s">
        <v>4034</v>
      </c>
      <c r="H21" s="56"/>
    </row>
    <row r="22" spans="1:8" ht="13.5" customHeight="1">
      <c r="A22" s="11" t="s">
        <v>3686</v>
      </c>
      <c r="B22" s="12" t="s">
        <v>3687</v>
      </c>
      <c r="C22" s="17"/>
      <c r="D22" s="17"/>
      <c r="E22" s="18"/>
      <c r="F22" s="19"/>
      <c r="G22" s="55" t="s">
        <v>4036</v>
      </c>
      <c r="H22" s="56"/>
    </row>
    <row r="23" spans="1:8" ht="13.5" customHeight="1">
      <c r="A23" s="11" t="s">
        <v>3688</v>
      </c>
      <c r="B23" s="12" t="s">
        <v>3689</v>
      </c>
      <c r="C23" s="17"/>
      <c r="D23" s="17"/>
      <c r="E23" s="18"/>
      <c r="F23" s="19"/>
      <c r="G23" s="55" t="s">
        <v>4037</v>
      </c>
      <c r="H23" s="56"/>
    </row>
    <row r="24" spans="1:8" ht="13.5" customHeight="1">
      <c r="A24" s="11" t="s">
        <v>3690</v>
      </c>
      <c r="B24" s="12" t="s">
        <v>3691</v>
      </c>
      <c r="C24" s="17"/>
      <c r="D24" s="17"/>
      <c r="E24" s="18"/>
      <c r="F24" s="19"/>
      <c r="G24" s="55" t="s">
        <v>4038</v>
      </c>
      <c r="H24" s="56"/>
    </row>
    <row r="25" spans="1:8" ht="13.5" customHeight="1">
      <c r="A25" s="11" t="s">
        <v>3692</v>
      </c>
      <c r="B25" s="12" t="s">
        <v>3693</v>
      </c>
      <c r="C25" s="17"/>
      <c r="D25" s="17"/>
      <c r="E25" s="18"/>
      <c r="F25" s="19"/>
      <c r="G25" s="55" t="s">
        <v>4039</v>
      </c>
      <c r="H25" s="56"/>
    </row>
    <row r="26" spans="1:8" ht="13.5" customHeight="1">
      <c r="A26" s="11" t="s">
        <v>3694</v>
      </c>
      <c r="B26" s="37" t="s">
        <v>3695</v>
      </c>
      <c r="C26" s="17"/>
      <c r="D26" s="17"/>
      <c r="E26" s="18"/>
      <c r="F26" s="19"/>
      <c r="G26" s="55" t="s">
        <v>4040</v>
      </c>
      <c r="H26" s="56"/>
    </row>
    <row r="27" spans="1:8" ht="13.5" customHeight="1">
      <c r="A27" s="11" t="s">
        <v>3696</v>
      </c>
      <c r="B27" s="12" t="s">
        <v>3697</v>
      </c>
      <c r="C27" s="17"/>
      <c r="D27" s="17"/>
      <c r="E27" s="18"/>
      <c r="F27" s="19"/>
      <c r="G27" s="55" t="s">
        <v>4041</v>
      </c>
      <c r="H27" s="56"/>
    </row>
    <row r="28" spans="1:8" ht="13.5" customHeight="1">
      <c r="A28" s="11" t="s">
        <v>3698</v>
      </c>
      <c r="B28" s="37" t="s">
        <v>3699</v>
      </c>
      <c r="C28" s="17"/>
      <c r="D28" s="17"/>
      <c r="E28" s="18"/>
      <c r="F28" s="19"/>
      <c r="G28" s="55" t="s">
        <v>4042</v>
      </c>
      <c r="H28" s="56"/>
    </row>
    <row r="29" spans="1:8" ht="13.5" customHeight="1">
      <c r="A29" s="11" t="s">
        <v>3700</v>
      </c>
      <c r="B29" s="12" t="s">
        <v>3701</v>
      </c>
      <c r="C29" s="17"/>
      <c r="D29" s="17"/>
      <c r="E29" s="18"/>
      <c r="F29" s="19"/>
      <c r="G29" s="55" t="s">
        <v>4043</v>
      </c>
      <c r="H29" s="56"/>
    </row>
    <row r="30" spans="1:8" ht="13.5" customHeight="1">
      <c r="A30" s="11" t="s">
        <v>3702</v>
      </c>
      <c r="B30" s="12" t="s">
        <v>3703</v>
      </c>
      <c r="C30" s="17"/>
      <c r="D30" s="17"/>
      <c r="E30" s="18"/>
      <c r="F30" s="19"/>
      <c r="G30" s="55" t="s">
        <v>4044</v>
      </c>
      <c r="H30" s="56"/>
    </row>
    <row r="31" spans="1:8" ht="13.5" customHeight="1">
      <c r="A31" s="11" t="s">
        <v>3704</v>
      </c>
      <c r="B31" s="12" t="s">
        <v>3705</v>
      </c>
      <c r="C31" s="17"/>
      <c r="D31" s="17"/>
      <c r="E31" s="18"/>
      <c r="F31" s="19"/>
      <c r="G31" s="55" t="s">
        <v>4045</v>
      </c>
    </row>
    <row r="32" spans="1:8" ht="13.5" customHeight="1">
      <c r="A32" s="45" t="s">
        <v>3706</v>
      </c>
      <c r="B32" s="46" t="s">
        <v>4053</v>
      </c>
      <c r="C32" s="17"/>
      <c r="D32" s="17"/>
      <c r="E32" s="18"/>
      <c r="F32" s="19"/>
      <c r="G32" s="55" t="s">
        <v>4046</v>
      </c>
    </row>
    <row r="33" spans="1:7" ht="13.5" customHeight="1">
      <c r="A33" s="59" t="s">
        <v>3707</v>
      </c>
      <c r="B33" s="60" t="s">
        <v>3708</v>
      </c>
      <c r="C33" s="17"/>
      <c r="D33" s="17"/>
      <c r="E33" s="18"/>
      <c r="F33" s="19"/>
      <c r="G33" s="55" t="s">
        <v>4047</v>
      </c>
    </row>
    <row r="34" spans="1:7" ht="13.5" customHeight="1">
      <c r="A34" s="45" t="s">
        <v>3709</v>
      </c>
      <c r="B34" s="46" t="s">
        <v>3710</v>
      </c>
      <c r="C34" s="17"/>
      <c r="D34" s="17"/>
      <c r="E34" s="18"/>
      <c r="F34" s="19"/>
      <c r="G34" s="55" t="s">
        <v>4048</v>
      </c>
    </row>
    <row r="35" spans="1:7" ht="13.5" customHeight="1">
      <c r="A35" s="59" t="s">
        <v>3711</v>
      </c>
      <c r="B35" s="60" t="s">
        <v>3712</v>
      </c>
      <c r="C35" s="17"/>
      <c r="D35" s="17"/>
      <c r="E35" s="18"/>
      <c r="F35" s="19"/>
      <c r="G35" s="55" t="s">
        <v>4049</v>
      </c>
    </row>
    <row r="36" spans="1:7" ht="13.5" customHeight="1">
      <c r="A36" s="57" t="s">
        <v>3713</v>
      </c>
      <c r="B36" s="58" t="s">
        <v>3714</v>
      </c>
      <c r="C36" s="17"/>
      <c r="D36" s="17"/>
      <c r="E36" s="18"/>
      <c r="F36" s="19"/>
      <c r="G36" s="55" t="s">
        <v>4050</v>
      </c>
    </row>
    <row r="37" spans="1:7" ht="13.5" customHeight="1">
      <c r="A37" s="11" t="s">
        <v>3715</v>
      </c>
      <c r="B37" s="37" t="s">
        <v>3716</v>
      </c>
      <c r="C37" s="17"/>
      <c r="D37" s="17"/>
      <c r="E37" s="18"/>
      <c r="F37" s="19"/>
      <c r="G37" s="18"/>
    </row>
    <row r="38" spans="1:7" ht="13.5" customHeight="1">
      <c r="A38" s="11" t="s">
        <v>3717</v>
      </c>
      <c r="B38" s="37" t="s">
        <v>3718</v>
      </c>
      <c r="C38" s="17"/>
      <c r="D38" s="17"/>
      <c r="E38" s="18"/>
      <c r="F38" s="19"/>
      <c r="G38" s="18"/>
    </row>
    <row r="39" spans="1:7" ht="13.5" customHeight="1">
      <c r="A39" s="11" t="s">
        <v>3719</v>
      </c>
      <c r="B39" s="37" t="s">
        <v>3720</v>
      </c>
      <c r="C39" s="17"/>
      <c r="D39" s="17"/>
      <c r="E39" s="18"/>
      <c r="F39" s="19"/>
      <c r="G39" s="18"/>
    </row>
    <row r="40" spans="1:7" ht="13.5" customHeight="1">
      <c r="A40" s="11" t="s">
        <v>3721</v>
      </c>
      <c r="B40" s="37" t="s">
        <v>3722</v>
      </c>
      <c r="C40" s="17"/>
      <c r="D40" s="17"/>
      <c r="E40" s="18"/>
      <c r="F40" s="19"/>
      <c r="G40" s="18"/>
    </row>
    <row r="41" spans="1:7" ht="13.5" customHeight="1">
      <c r="A41" s="11" t="s">
        <v>3723</v>
      </c>
      <c r="B41" s="12" t="s">
        <v>3724</v>
      </c>
      <c r="C41" s="17"/>
      <c r="D41" s="17"/>
      <c r="E41" s="18"/>
      <c r="F41" s="19"/>
      <c r="G41" s="18"/>
    </row>
    <row r="42" spans="1:7" ht="13.5" customHeight="1">
      <c r="A42" s="11" t="s">
        <v>3725</v>
      </c>
      <c r="B42" s="12" t="s">
        <v>3726</v>
      </c>
      <c r="C42" s="17"/>
      <c r="D42" s="17"/>
      <c r="E42" s="18"/>
      <c r="F42" s="19"/>
      <c r="G42" s="18"/>
    </row>
    <row r="43" spans="1:7" ht="13.5" customHeight="1">
      <c r="A43" s="11" t="s">
        <v>3727</v>
      </c>
      <c r="B43" s="12" t="s">
        <v>3728</v>
      </c>
      <c r="C43" s="17"/>
      <c r="D43" s="17"/>
      <c r="E43" s="18"/>
      <c r="F43" s="19"/>
      <c r="G43" s="18"/>
    </row>
    <row r="44" spans="1:7" ht="13.5" customHeight="1">
      <c r="A44" s="11" t="s">
        <v>3729</v>
      </c>
      <c r="B44" s="37" t="s">
        <v>3730</v>
      </c>
      <c r="C44" s="17"/>
      <c r="D44" s="17"/>
      <c r="E44" s="18"/>
      <c r="F44" s="19"/>
      <c r="G44" s="18"/>
    </row>
    <row r="45" spans="1:7" ht="13.5" customHeight="1">
      <c r="A45" s="45" t="s">
        <v>4005</v>
      </c>
      <c r="B45" s="46" t="s">
        <v>4006</v>
      </c>
      <c r="C45" s="47"/>
      <c r="D45" s="47"/>
      <c r="E45" s="47"/>
      <c r="F45" s="48"/>
      <c r="G45" s="47"/>
    </row>
    <row r="46" spans="1:7" ht="13.5" customHeight="1">
      <c r="A46" s="11" t="s">
        <v>3731</v>
      </c>
      <c r="B46" s="12" t="s">
        <v>3732</v>
      </c>
      <c r="C46" s="17"/>
      <c r="D46" s="17"/>
      <c r="E46" s="18"/>
      <c r="F46" s="19"/>
      <c r="G46" s="18"/>
    </row>
    <row r="47" spans="1:7" ht="13.5" customHeight="1">
      <c r="A47" s="11" t="s">
        <v>3733</v>
      </c>
      <c r="B47" s="37" t="s">
        <v>3734</v>
      </c>
      <c r="C47" s="17"/>
      <c r="D47" s="17"/>
      <c r="E47" s="18"/>
      <c r="F47" s="19"/>
      <c r="G47" s="18"/>
    </row>
    <row r="48" spans="1:7" ht="13.5" customHeight="1">
      <c r="A48" s="11" t="s">
        <v>3735</v>
      </c>
      <c r="B48" s="37" t="s">
        <v>3736</v>
      </c>
      <c r="C48" s="17"/>
      <c r="D48" s="17"/>
      <c r="E48" s="18"/>
      <c r="F48" s="19"/>
      <c r="G48" s="18"/>
    </row>
    <row r="49" spans="1:7" ht="13.5" customHeight="1">
      <c r="A49" s="11" t="s">
        <v>3737</v>
      </c>
      <c r="B49" s="37" t="s">
        <v>3738</v>
      </c>
      <c r="C49" s="17"/>
      <c r="D49" s="17"/>
      <c r="E49" s="18"/>
      <c r="F49" s="19"/>
      <c r="G49" s="18"/>
    </row>
    <row r="50" spans="1:7" ht="13.5" customHeight="1">
      <c r="A50" s="11" t="s">
        <v>3739</v>
      </c>
      <c r="B50" s="12" t="s">
        <v>3740</v>
      </c>
      <c r="C50" s="17"/>
      <c r="D50" s="17"/>
      <c r="E50" s="18"/>
      <c r="F50" s="19"/>
      <c r="G50" s="18"/>
    </row>
    <row r="51" spans="1:7" ht="13.5" customHeight="1">
      <c r="A51" s="11" t="s">
        <v>3741</v>
      </c>
      <c r="B51" s="37" t="s">
        <v>3742</v>
      </c>
      <c r="C51" s="17"/>
      <c r="D51" s="17"/>
      <c r="E51" s="18"/>
      <c r="F51" s="19"/>
      <c r="G51" s="18"/>
    </row>
    <row r="52" spans="1:7" ht="13.5" customHeight="1">
      <c r="A52" s="45" t="s">
        <v>4008</v>
      </c>
      <c r="B52" s="46" t="s">
        <v>4009</v>
      </c>
      <c r="C52" s="47"/>
      <c r="D52" s="47"/>
      <c r="E52" s="47"/>
      <c r="F52" s="48"/>
      <c r="G52" s="47"/>
    </row>
    <row r="53" spans="1:7" ht="13.5" customHeight="1">
      <c r="A53" s="11" t="s">
        <v>3743</v>
      </c>
      <c r="B53" s="37" t="s">
        <v>3744</v>
      </c>
      <c r="C53" s="17"/>
      <c r="D53" s="17"/>
      <c r="E53" s="18"/>
      <c r="F53" s="19"/>
      <c r="G53" s="18"/>
    </row>
    <row r="54" spans="1:7" ht="13.5" customHeight="1">
      <c r="A54" s="11" t="s">
        <v>3745</v>
      </c>
      <c r="B54" s="12" t="s">
        <v>3746</v>
      </c>
      <c r="C54" s="17"/>
      <c r="D54" s="17"/>
      <c r="E54" s="18"/>
      <c r="F54" s="19"/>
      <c r="G54" s="18"/>
    </row>
    <row r="55" spans="1:7" ht="13.5" customHeight="1">
      <c r="A55" s="11" t="s">
        <v>3747</v>
      </c>
      <c r="B55" s="12" t="s">
        <v>3748</v>
      </c>
      <c r="C55" s="17"/>
      <c r="D55" s="17"/>
      <c r="E55" s="18"/>
      <c r="F55" s="19"/>
      <c r="G55" s="18"/>
    </row>
    <row r="56" spans="1:7" ht="13.5" customHeight="1">
      <c r="A56" s="11" t="s">
        <v>3749</v>
      </c>
      <c r="B56" s="12" t="s">
        <v>3750</v>
      </c>
      <c r="C56" s="17"/>
      <c r="D56" s="17"/>
      <c r="E56" s="18"/>
      <c r="F56" s="19"/>
      <c r="G56" s="18"/>
    </row>
    <row r="57" spans="1:7" ht="13.5" customHeight="1">
      <c r="A57" s="11" t="s">
        <v>3751</v>
      </c>
      <c r="B57" s="12" t="s">
        <v>3752</v>
      </c>
      <c r="C57" s="17"/>
      <c r="D57" s="17"/>
      <c r="E57" s="18"/>
      <c r="F57" s="19"/>
      <c r="G57" s="18"/>
    </row>
    <row r="58" spans="1:7" ht="13.5" customHeight="1">
      <c r="A58" s="11" t="s">
        <v>3753</v>
      </c>
      <c r="B58" s="12" t="s">
        <v>3754</v>
      </c>
      <c r="C58" s="17"/>
      <c r="D58" s="17"/>
      <c r="E58" s="18"/>
      <c r="F58" s="19"/>
      <c r="G58" s="18"/>
    </row>
    <row r="59" spans="1:7" ht="13.5" customHeight="1">
      <c r="A59" s="11" t="s">
        <v>3755</v>
      </c>
      <c r="B59" s="12" t="s">
        <v>3756</v>
      </c>
      <c r="C59" s="17"/>
      <c r="D59" s="17"/>
      <c r="E59" s="18"/>
      <c r="F59" s="19"/>
      <c r="G59" s="18"/>
    </row>
    <row r="60" spans="1:7" ht="13.5" customHeight="1">
      <c r="A60" s="11" t="s">
        <v>3757</v>
      </c>
      <c r="B60" s="37" t="s">
        <v>3758</v>
      </c>
      <c r="C60" s="17"/>
      <c r="D60" s="17"/>
      <c r="E60" s="18"/>
      <c r="F60" s="19"/>
      <c r="G60" s="18"/>
    </row>
    <row r="61" spans="1:7" ht="13.5" customHeight="1">
      <c r="A61" s="11" t="s">
        <v>3759</v>
      </c>
      <c r="B61" s="37" t="s">
        <v>4004</v>
      </c>
      <c r="C61" s="17"/>
      <c r="D61" s="17"/>
      <c r="E61" s="18"/>
      <c r="F61" s="19"/>
      <c r="G61" s="18"/>
    </row>
    <row r="62" spans="1:7" ht="13.5" customHeight="1">
      <c r="A62" s="11" t="s">
        <v>3760</v>
      </c>
      <c r="B62" s="12" t="s">
        <v>3761</v>
      </c>
      <c r="C62" s="17"/>
      <c r="D62" s="17"/>
      <c r="E62" s="18"/>
      <c r="F62" s="19"/>
      <c r="G62" s="18"/>
    </row>
    <row r="63" spans="1:7" ht="13.5" customHeight="1">
      <c r="A63" s="11" t="s">
        <v>3762</v>
      </c>
      <c r="B63" s="12" t="s">
        <v>3763</v>
      </c>
      <c r="C63" s="17"/>
      <c r="D63" s="17"/>
      <c r="E63" s="18"/>
      <c r="F63" s="19"/>
      <c r="G63" s="18"/>
    </row>
    <row r="64" spans="1:7" ht="13.5" customHeight="1">
      <c r="A64" s="11" t="s">
        <v>3764</v>
      </c>
      <c r="B64" s="12" t="s">
        <v>3765</v>
      </c>
      <c r="C64" s="17"/>
      <c r="D64" s="17"/>
      <c r="E64" s="18"/>
      <c r="F64" s="19"/>
      <c r="G64" s="18"/>
    </row>
    <row r="65" spans="1:7" ht="13.5" customHeight="1">
      <c r="A65" s="11" t="s">
        <v>3766</v>
      </c>
      <c r="B65" s="12" t="s">
        <v>3767</v>
      </c>
      <c r="C65" s="17"/>
      <c r="D65" s="17"/>
      <c r="E65" s="18"/>
      <c r="F65" s="19"/>
      <c r="G65" s="18"/>
    </row>
    <row r="66" spans="1:7" ht="13.5" customHeight="1">
      <c r="A66" s="11" t="s">
        <v>3768</v>
      </c>
      <c r="B66" s="12" t="s">
        <v>3769</v>
      </c>
      <c r="C66" s="17"/>
      <c r="D66" s="17"/>
      <c r="E66" s="18"/>
      <c r="F66" s="19"/>
      <c r="G66" s="18"/>
    </row>
    <row r="67" spans="1:7" ht="13.5" customHeight="1">
      <c r="A67" s="11" t="s">
        <v>3770</v>
      </c>
      <c r="B67" s="12" t="s">
        <v>3771</v>
      </c>
      <c r="C67" s="17"/>
      <c r="D67" s="17"/>
      <c r="E67" s="18"/>
      <c r="F67" s="19"/>
      <c r="G67" s="18"/>
    </row>
    <row r="68" spans="1:7" ht="13.5" customHeight="1">
      <c r="A68" s="11" t="s">
        <v>3772</v>
      </c>
      <c r="B68" s="12" t="s">
        <v>3773</v>
      </c>
      <c r="C68" s="17"/>
      <c r="D68" s="17"/>
      <c r="E68" s="18"/>
      <c r="F68" s="19"/>
      <c r="G68" s="18"/>
    </row>
    <row r="69" spans="1:7" ht="13.5" customHeight="1">
      <c r="A69" s="11" t="s">
        <v>3774</v>
      </c>
      <c r="B69" s="12" t="s">
        <v>3775</v>
      </c>
      <c r="C69" s="17"/>
      <c r="D69" s="17"/>
      <c r="E69" s="18"/>
      <c r="F69" s="19"/>
      <c r="G69" s="18"/>
    </row>
    <row r="70" spans="1:7" ht="13.5" customHeight="1">
      <c r="A70" s="11" t="s">
        <v>3776</v>
      </c>
      <c r="B70" s="12" t="s">
        <v>3777</v>
      </c>
      <c r="C70" s="17"/>
      <c r="D70" s="17"/>
      <c r="E70" s="18"/>
      <c r="F70" s="19"/>
      <c r="G70" s="18"/>
    </row>
    <row r="71" spans="1:7" ht="13.5" customHeight="1">
      <c r="A71" s="11" t="s">
        <v>3778</v>
      </c>
      <c r="B71" s="12" t="s">
        <v>3779</v>
      </c>
      <c r="C71" s="17"/>
      <c r="D71" s="17"/>
      <c r="E71" s="18"/>
      <c r="F71" s="19"/>
      <c r="G71" s="18"/>
    </row>
    <row r="72" spans="1:7" ht="13.5" customHeight="1">
      <c r="A72" s="11" t="s">
        <v>3780</v>
      </c>
      <c r="B72" s="37" t="s">
        <v>3781</v>
      </c>
      <c r="C72" s="17"/>
      <c r="D72" s="17"/>
      <c r="E72" s="18"/>
      <c r="F72" s="19"/>
      <c r="G72" s="18"/>
    </row>
    <row r="73" spans="1:7" ht="13.5" customHeight="1">
      <c r="A73" s="11" t="s">
        <v>3782</v>
      </c>
      <c r="B73" s="12" t="s">
        <v>3783</v>
      </c>
      <c r="C73" s="17"/>
      <c r="D73" s="17"/>
      <c r="E73" s="18"/>
      <c r="F73" s="19"/>
      <c r="G73" s="18"/>
    </row>
    <row r="74" spans="1:7" ht="13.5" customHeight="1">
      <c r="A74" s="11" t="s">
        <v>3784</v>
      </c>
      <c r="B74" s="12" t="s">
        <v>3785</v>
      </c>
      <c r="C74" s="17"/>
      <c r="D74" s="17"/>
      <c r="E74" s="18"/>
      <c r="F74" s="19"/>
      <c r="G74" s="18"/>
    </row>
    <row r="75" spans="1:7" ht="13.5" customHeight="1">
      <c r="A75" s="11" t="s">
        <v>3786</v>
      </c>
      <c r="B75" s="12" t="s">
        <v>3787</v>
      </c>
      <c r="C75" s="17"/>
      <c r="D75" s="17"/>
      <c r="E75" s="18"/>
      <c r="F75" s="19"/>
      <c r="G75" s="18"/>
    </row>
    <row r="76" spans="1:7" ht="13.5" customHeight="1">
      <c r="A76" s="11" t="s">
        <v>3788</v>
      </c>
      <c r="B76" s="12" t="s">
        <v>3789</v>
      </c>
      <c r="C76" s="17"/>
      <c r="D76" s="17"/>
      <c r="E76" s="18"/>
      <c r="F76" s="19"/>
      <c r="G76" s="18"/>
    </row>
    <row r="77" spans="1:7" ht="13.5" customHeight="1">
      <c r="A77" s="11" t="s">
        <v>3790</v>
      </c>
      <c r="B77" s="12" t="s">
        <v>3791</v>
      </c>
      <c r="C77" s="17"/>
      <c r="D77" s="17"/>
      <c r="E77" s="18"/>
      <c r="F77" s="19"/>
      <c r="G77" s="18"/>
    </row>
    <row r="78" spans="1:7" ht="13.5" customHeight="1">
      <c r="A78" s="11" t="s">
        <v>3792</v>
      </c>
      <c r="B78" s="12" t="s">
        <v>3793</v>
      </c>
      <c r="C78" s="17"/>
      <c r="D78" s="17"/>
      <c r="E78" s="18"/>
      <c r="F78" s="19"/>
      <c r="G78" s="18"/>
    </row>
    <row r="79" spans="1:7" ht="13.5" customHeight="1">
      <c r="A79" s="11" t="s">
        <v>3794</v>
      </c>
      <c r="B79" s="12" t="s">
        <v>3795</v>
      </c>
      <c r="C79" s="17"/>
      <c r="D79" s="17"/>
      <c r="E79" s="18"/>
      <c r="F79" s="19"/>
      <c r="G79" s="18"/>
    </row>
    <row r="80" spans="1:7" ht="13.5" customHeight="1">
      <c r="A80" s="11" t="s">
        <v>3796</v>
      </c>
      <c r="B80" s="12" t="s">
        <v>3797</v>
      </c>
      <c r="C80" s="17"/>
      <c r="D80" s="17"/>
      <c r="E80" s="18"/>
      <c r="F80" s="19"/>
      <c r="G80" s="18"/>
    </row>
    <row r="81" spans="1:7" ht="13.5" customHeight="1">
      <c r="A81" s="11" t="s">
        <v>3798</v>
      </c>
      <c r="B81" s="37" t="s">
        <v>3799</v>
      </c>
      <c r="C81" s="17"/>
      <c r="D81" s="17"/>
      <c r="E81" s="18"/>
      <c r="F81" s="19"/>
      <c r="G81" s="18"/>
    </row>
    <row r="82" spans="1:7" ht="13.5" customHeight="1">
      <c r="A82" s="11" t="s">
        <v>3800</v>
      </c>
      <c r="B82" s="12" t="s">
        <v>3801</v>
      </c>
      <c r="C82" s="17"/>
      <c r="D82" s="17"/>
      <c r="E82" s="18"/>
      <c r="F82" s="19"/>
      <c r="G82" s="18"/>
    </row>
    <row r="83" spans="1:7" ht="13.5" customHeight="1">
      <c r="A83" s="11" t="s">
        <v>3802</v>
      </c>
      <c r="B83" s="12" t="s">
        <v>3803</v>
      </c>
      <c r="C83" s="17"/>
      <c r="D83" s="17"/>
      <c r="E83" s="18"/>
      <c r="F83" s="19"/>
      <c r="G83" s="18"/>
    </row>
    <row r="84" spans="1:7" ht="13.5" customHeight="1">
      <c r="A84" s="11" t="s">
        <v>3804</v>
      </c>
      <c r="B84" s="12" t="s">
        <v>3805</v>
      </c>
      <c r="C84" s="17"/>
      <c r="D84" s="17"/>
      <c r="E84" s="18"/>
      <c r="F84" s="19"/>
      <c r="G84" s="18"/>
    </row>
    <row r="85" spans="1:7" ht="13.5" customHeight="1">
      <c r="A85" s="11" t="s">
        <v>3806</v>
      </c>
      <c r="B85" s="37" t="s">
        <v>3807</v>
      </c>
      <c r="C85" s="17"/>
      <c r="D85" s="17"/>
      <c r="E85" s="18"/>
      <c r="F85" s="19"/>
      <c r="G85" s="18"/>
    </row>
    <row r="86" spans="1:7" ht="13.5" customHeight="1">
      <c r="A86" s="11" t="s">
        <v>3808</v>
      </c>
      <c r="B86" s="12" t="s">
        <v>3809</v>
      </c>
      <c r="C86" s="17"/>
      <c r="D86" s="17"/>
      <c r="E86" s="18"/>
      <c r="F86" s="19"/>
      <c r="G86" s="18"/>
    </row>
    <row r="87" spans="1:7" ht="13.5" customHeight="1">
      <c r="A87" s="11" t="s">
        <v>3810</v>
      </c>
      <c r="B87" s="12" t="s">
        <v>3811</v>
      </c>
      <c r="C87" s="17"/>
      <c r="D87" s="17"/>
      <c r="E87" s="18"/>
      <c r="F87" s="19"/>
      <c r="G87" s="18"/>
    </row>
    <row r="88" spans="1:7" ht="13.5" customHeight="1">
      <c r="A88" s="11" t="s">
        <v>3812</v>
      </c>
      <c r="B88" s="37" t="s">
        <v>3813</v>
      </c>
      <c r="C88" s="17"/>
      <c r="D88" s="17"/>
      <c r="E88" s="18"/>
      <c r="F88" s="19"/>
      <c r="G88" s="18"/>
    </row>
    <row r="89" spans="1:7" ht="13.5" customHeight="1">
      <c r="A89" s="11" t="s">
        <v>3814</v>
      </c>
      <c r="B89" s="37" t="s">
        <v>3815</v>
      </c>
      <c r="C89" s="17"/>
      <c r="D89" s="17"/>
      <c r="E89" s="18"/>
      <c r="F89" s="19"/>
      <c r="G89" s="18"/>
    </row>
    <row r="90" spans="1:7" ht="13.5" customHeight="1">
      <c r="A90" s="11" t="s">
        <v>3816</v>
      </c>
      <c r="B90" s="12" t="s">
        <v>3817</v>
      </c>
      <c r="C90" s="17"/>
      <c r="D90" s="17"/>
      <c r="E90" s="18"/>
      <c r="F90" s="19"/>
      <c r="G90" s="18"/>
    </row>
    <row r="91" spans="1:7" ht="13.5" customHeight="1">
      <c r="A91" s="11" t="s">
        <v>3818</v>
      </c>
      <c r="B91" s="37" t="s">
        <v>968</v>
      </c>
      <c r="C91" s="17"/>
      <c r="D91" s="17"/>
      <c r="E91" s="18"/>
      <c r="F91" s="19"/>
      <c r="G91" s="18"/>
    </row>
    <row r="92" spans="1:7" ht="13.5" customHeight="1">
      <c r="A92" s="11" t="s">
        <v>3819</v>
      </c>
      <c r="B92" s="37" t="s">
        <v>3820</v>
      </c>
      <c r="C92" s="17"/>
      <c r="D92" s="17"/>
      <c r="E92" s="18"/>
      <c r="F92" s="19"/>
      <c r="G92" s="18"/>
    </row>
    <row r="93" spans="1:7" ht="13.5" customHeight="1">
      <c r="A93" s="11" t="s">
        <v>3821</v>
      </c>
      <c r="B93" s="12" t="s">
        <v>3822</v>
      </c>
      <c r="C93" s="17"/>
      <c r="D93" s="17"/>
      <c r="E93" s="18"/>
      <c r="F93" s="19"/>
      <c r="G93" s="18"/>
    </row>
    <row r="94" spans="1:7" ht="13.5" customHeight="1">
      <c r="A94" s="45" t="s">
        <v>3823</v>
      </c>
      <c r="B94" s="46" t="s">
        <v>3996</v>
      </c>
      <c r="C94" s="47"/>
      <c r="D94" s="47"/>
      <c r="E94" s="47"/>
      <c r="F94" s="48"/>
      <c r="G94" s="47"/>
    </row>
    <row r="95" spans="1:7" ht="13.5" customHeight="1">
      <c r="A95" s="45" t="s">
        <v>3824</v>
      </c>
      <c r="B95" s="46" t="s">
        <v>4010</v>
      </c>
      <c r="C95" s="47"/>
      <c r="D95" s="47"/>
      <c r="E95" s="47"/>
      <c r="F95" s="48"/>
      <c r="G95" s="47"/>
    </row>
    <row r="96" spans="1:7" ht="13.5" customHeight="1">
      <c r="A96" s="49" t="s">
        <v>3825</v>
      </c>
      <c r="B96" s="50" t="s">
        <v>3826</v>
      </c>
      <c r="C96" s="51"/>
      <c r="D96" s="51"/>
      <c r="E96" s="51"/>
      <c r="F96" s="52"/>
      <c r="G96" s="51"/>
    </row>
    <row r="97" spans="1:7" ht="13.5" customHeight="1">
      <c r="A97" s="49" t="s">
        <v>3827</v>
      </c>
      <c r="B97" s="50" t="s">
        <v>3828</v>
      </c>
      <c r="C97" s="51"/>
      <c r="D97" s="51"/>
      <c r="E97" s="51"/>
      <c r="F97" s="52"/>
      <c r="G97" s="51"/>
    </row>
    <row r="98" spans="1:7" ht="13.5" customHeight="1">
      <c r="A98" s="49" t="s">
        <v>3829</v>
      </c>
      <c r="B98" s="50" t="s">
        <v>3830</v>
      </c>
      <c r="C98" s="51"/>
      <c r="D98" s="51"/>
      <c r="E98" s="51"/>
      <c r="F98" s="52"/>
      <c r="G98" s="51"/>
    </row>
    <row r="99" spans="1:7" ht="13.5" customHeight="1">
      <c r="A99" s="49" t="s">
        <v>3831</v>
      </c>
      <c r="B99" s="50" t="s">
        <v>3832</v>
      </c>
      <c r="C99" s="51"/>
      <c r="D99" s="51"/>
      <c r="E99" s="51"/>
      <c r="F99" s="52"/>
      <c r="G99" s="51"/>
    </row>
    <row r="100" spans="1:7" ht="13.5" customHeight="1">
      <c r="A100" s="11" t="s">
        <v>3833</v>
      </c>
      <c r="B100" s="37" t="s">
        <v>3834</v>
      </c>
      <c r="C100" s="17"/>
      <c r="D100" s="17"/>
      <c r="E100" s="18"/>
      <c r="F100" s="19"/>
      <c r="G100" s="18"/>
    </row>
    <row r="101" spans="1:7" ht="13.5" customHeight="1">
      <c r="A101" s="11" t="s">
        <v>3835</v>
      </c>
      <c r="B101" s="37" t="s">
        <v>3836</v>
      </c>
      <c r="C101" s="17"/>
      <c r="D101" s="17"/>
      <c r="E101" s="18"/>
      <c r="F101" s="19"/>
      <c r="G101" s="18"/>
    </row>
    <row r="102" spans="1:7" ht="13.5" customHeight="1">
      <c r="A102" s="11" t="s">
        <v>3837</v>
      </c>
      <c r="B102" s="12" t="s">
        <v>3838</v>
      </c>
      <c r="C102" s="17"/>
      <c r="D102" s="17"/>
      <c r="E102" s="18"/>
      <c r="F102" s="19"/>
      <c r="G102" s="18"/>
    </row>
    <row r="103" spans="1:7" ht="13.5" customHeight="1">
      <c r="A103" s="11" t="s">
        <v>3839</v>
      </c>
      <c r="B103" s="37" t="s">
        <v>3840</v>
      </c>
      <c r="C103" s="17"/>
      <c r="D103" s="17"/>
      <c r="E103" s="18"/>
      <c r="F103" s="19"/>
      <c r="G103" s="18"/>
    </row>
    <row r="104" spans="1:7" ht="13.5" customHeight="1">
      <c r="A104" s="11" t="s">
        <v>3841</v>
      </c>
      <c r="B104" s="12" t="s">
        <v>3842</v>
      </c>
      <c r="C104" s="17"/>
      <c r="D104" s="17"/>
      <c r="E104" s="18"/>
      <c r="F104" s="19"/>
      <c r="G104" s="18"/>
    </row>
    <row r="105" spans="1:7" ht="13.5" customHeight="1">
      <c r="A105" s="49" t="s">
        <v>3843</v>
      </c>
      <c r="B105" s="50" t="s">
        <v>3844</v>
      </c>
      <c r="C105" s="51"/>
      <c r="D105" s="51"/>
      <c r="E105" s="51"/>
      <c r="F105" s="52"/>
      <c r="G105" s="51"/>
    </row>
    <row r="106" spans="1:7" ht="13.5" customHeight="1">
      <c r="A106" s="49" t="s">
        <v>3845</v>
      </c>
      <c r="B106" s="50" t="s">
        <v>3846</v>
      </c>
      <c r="C106" s="51"/>
      <c r="D106" s="51"/>
      <c r="E106" s="51"/>
      <c r="F106" s="52"/>
      <c r="G106" s="51"/>
    </row>
    <row r="107" spans="1:7" ht="13.5" customHeight="1">
      <c r="A107" s="49" t="s">
        <v>3847</v>
      </c>
      <c r="B107" s="50" t="s">
        <v>3848</v>
      </c>
      <c r="C107" s="51"/>
      <c r="D107" s="51"/>
      <c r="E107" s="51"/>
      <c r="F107" s="52"/>
      <c r="G107" s="51"/>
    </row>
    <row r="108" spans="1:7" ht="13.5" customHeight="1">
      <c r="A108" s="11" t="s">
        <v>3849</v>
      </c>
      <c r="B108" s="12" t="s">
        <v>3850</v>
      </c>
      <c r="C108" s="17"/>
      <c r="D108" s="17"/>
      <c r="E108" s="18"/>
      <c r="F108" s="19"/>
      <c r="G108" s="18"/>
    </row>
    <row r="109" spans="1:7" ht="13.5" customHeight="1">
      <c r="A109" s="11" t="s">
        <v>3851</v>
      </c>
      <c r="B109" s="37" t="s">
        <v>3852</v>
      </c>
      <c r="C109" s="17"/>
      <c r="D109" s="17"/>
      <c r="E109" s="18"/>
      <c r="F109" s="19"/>
      <c r="G109" s="18"/>
    </row>
    <row r="110" spans="1:7" ht="13.5" customHeight="1">
      <c r="A110" s="11" t="s">
        <v>3853</v>
      </c>
      <c r="B110" s="12" t="s">
        <v>3854</v>
      </c>
      <c r="C110" s="17"/>
      <c r="D110" s="17"/>
      <c r="E110" s="18"/>
      <c r="F110" s="19"/>
      <c r="G110" s="18"/>
    </row>
    <row r="111" spans="1:7" ht="13.5" customHeight="1">
      <c r="A111" s="11" t="s">
        <v>3855</v>
      </c>
      <c r="B111" s="37" t="s">
        <v>3856</v>
      </c>
      <c r="C111" s="17"/>
      <c r="D111" s="17"/>
      <c r="E111" s="18"/>
      <c r="F111" s="19"/>
      <c r="G111" s="18"/>
    </row>
    <row r="112" spans="1:7" ht="13.5" customHeight="1">
      <c r="A112" s="11" t="s">
        <v>3857</v>
      </c>
      <c r="B112" s="37" t="s">
        <v>3858</v>
      </c>
      <c r="C112" s="17"/>
      <c r="D112" s="17"/>
      <c r="E112" s="18"/>
      <c r="F112" s="19"/>
      <c r="G112" s="18"/>
    </row>
    <row r="113" spans="1:7" ht="13.5" customHeight="1">
      <c r="A113" s="11" t="s">
        <v>3859</v>
      </c>
      <c r="B113" s="37" t="s">
        <v>3860</v>
      </c>
      <c r="C113" s="17"/>
      <c r="D113" s="17"/>
      <c r="E113" s="18"/>
      <c r="F113" s="19"/>
      <c r="G113" s="18"/>
    </row>
    <row r="114" spans="1:7" ht="13.5" customHeight="1">
      <c r="A114" s="11" t="s">
        <v>3861</v>
      </c>
      <c r="B114" s="37" t="s">
        <v>3862</v>
      </c>
      <c r="C114" s="17"/>
      <c r="D114" s="17"/>
      <c r="E114" s="18"/>
      <c r="F114" s="19"/>
      <c r="G114" s="18"/>
    </row>
    <row r="115" spans="1:7" ht="13.5" customHeight="1">
      <c r="A115" s="11" t="s">
        <v>3863</v>
      </c>
      <c r="B115" s="12" t="s">
        <v>3864</v>
      </c>
      <c r="C115" s="17"/>
      <c r="D115" s="17"/>
      <c r="E115" s="18"/>
      <c r="F115" s="19"/>
      <c r="G115" s="18"/>
    </row>
    <row r="116" spans="1:7" ht="13.5" customHeight="1">
      <c r="A116" s="11" t="s">
        <v>3865</v>
      </c>
      <c r="B116" s="37" t="s">
        <v>3866</v>
      </c>
      <c r="C116" s="17"/>
      <c r="D116" s="17"/>
      <c r="E116" s="18"/>
      <c r="F116" s="19"/>
      <c r="G116" s="18"/>
    </row>
    <row r="117" spans="1:7" ht="13.5" customHeight="1">
      <c r="A117" s="11" t="s">
        <v>3867</v>
      </c>
      <c r="B117" s="12" t="s">
        <v>3868</v>
      </c>
      <c r="C117" s="17"/>
      <c r="D117" s="17"/>
      <c r="E117" s="18"/>
      <c r="F117" s="19"/>
      <c r="G117" s="18"/>
    </row>
    <row r="118" spans="1:7" ht="13.5" customHeight="1">
      <c r="A118" s="11" t="s">
        <v>3869</v>
      </c>
      <c r="B118" s="37" t="s">
        <v>4022</v>
      </c>
      <c r="C118" s="17"/>
      <c r="D118" s="17"/>
      <c r="E118" s="18"/>
      <c r="F118" s="19"/>
      <c r="G118" s="18"/>
    </row>
    <row r="119" spans="1:7" ht="13.5" customHeight="1">
      <c r="A119" s="11" t="s">
        <v>3870</v>
      </c>
      <c r="B119" s="37" t="s">
        <v>3871</v>
      </c>
      <c r="C119" s="17"/>
      <c r="D119" s="17"/>
      <c r="E119" s="18"/>
      <c r="F119" s="19"/>
      <c r="G119" s="18"/>
    </row>
    <row r="120" spans="1:7" ht="13.5" customHeight="1">
      <c r="A120" s="11" t="s">
        <v>3872</v>
      </c>
      <c r="B120" s="12" t="s">
        <v>3873</v>
      </c>
      <c r="C120" s="17"/>
      <c r="D120" s="17"/>
      <c r="E120" s="18"/>
      <c r="F120" s="19"/>
      <c r="G120" s="18"/>
    </row>
    <row r="121" spans="1:7" ht="13.5" customHeight="1">
      <c r="A121" s="11" t="s">
        <v>3874</v>
      </c>
      <c r="B121" s="12" t="s">
        <v>3875</v>
      </c>
      <c r="C121" s="17"/>
      <c r="D121" s="17"/>
      <c r="E121" s="18"/>
      <c r="F121" s="19"/>
      <c r="G121" s="18"/>
    </row>
    <row r="122" spans="1:7" ht="13.5" customHeight="1">
      <c r="A122" s="11" t="s">
        <v>3876</v>
      </c>
      <c r="B122" s="37" t="s">
        <v>3877</v>
      </c>
      <c r="C122" s="17"/>
      <c r="D122" s="17"/>
      <c r="E122" s="18"/>
      <c r="F122" s="19"/>
      <c r="G122" s="18"/>
    </row>
    <row r="123" spans="1:7" ht="13.5" customHeight="1">
      <c r="A123" s="11" t="s">
        <v>3878</v>
      </c>
      <c r="B123" s="12" t="s">
        <v>3879</v>
      </c>
      <c r="C123" s="17"/>
      <c r="D123" s="17"/>
      <c r="E123" s="18"/>
      <c r="F123" s="19"/>
      <c r="G123" s="18"/>
    </row>
    <row r="124" spans="1:7" ht="13.5" customHeight="1">
      <c r="A124" s="11" t="s">
        <v>3880</v>
      </c>
      <c r="B124" s="12" t="s">
        <v>3881</v>
      </c>
      <c r="C124" s="17"/>
      <c r="D124" s="17"/>
      <c r="E124" s="18"/>
      <c r="F124" s="19"/>
      <c r="G124" s="18"/>
    </row>
    <row r="125" spans="1:7" ht="13.5" customHeight="1">
      <c r="A125" s="11" t="s">
        <v>3882</v>
      </c>
      <c r="B125" s="12" t="s">
        <v>3883</v>
      </c>
      <c r="C125" s="17"/>
      <c r="D125" s="17"/>
      <c r="E125" s="18"/>
      <c r="F125" s="19"/>
      <c r="G125" s="18"/>
    </row>
    <row r="126" spans="1:7" ht="13.5" customHeight="1">
      <c r="A126" s="11" t="s">
        <v>3884</v>
      </c>
      <c r="B126" s="12" t="s">
        <v>3885</v>
      </c>
      <c r="C126" s="17"/>
      <c r="D126" s="17"/>
      <c r="E126" s="18"/>
      <c r="F126" s="19"/>
      <c r="G126" s="18"/>
    </row>
    <row r="127" spans="1:7" ht="13.5" customHeight="1">
      <c r="A127" s="11" t="s">
        <v>3886</v>
      </c>
      <c r="B127" s="12" t="s">
        <v>3887</v>
      </c>
      <c r="C127" s="17"/>
      <c r="D127" s="17"/>
      <c r="E127" s="18"/>
      <c r="F127" s="19"/>
      <c r="G127" s="18"/>
    </row>
    <row r="128" spans="1:7" ht="13.5" customHeight="1">
      <c r="A128" s="11" t="s">
        <v>3888</v>
      </c>
      <c r="B128" s="37" t="s">
        <v>3889</v>
      </c>
      <c r="C128" s="17"/>
      <c r="D128" s="17"/>
      <c r="E128" s="18"/>
      <c r="F128" s="19"/>
      <c r="G128" s="18"/>
    </row>
    <row r="129" spans="1:7" ht="13.5" customHeight="1">
      <c r="A129" s="11" t="s">
        <v>3890</v>
      </c>
      <c r="B129" s="12" t="s">
        <v>3891</v>
      </c>
      <c r="C129" s="17"/>
      <c r="D129" s="17"/>
      <c r="E129" s="18"/>
      <c r="F129" s="19"/>
      <c r="G129" s="18"/>
    </row>
    <row r="130" spans="1:7" ht="13.5" customHeight="1">
      <c r="A130" s="11" t="s">
        <v>3892</v>
      </c>
      <c r="B130" s="12" t="s">
        <v>3893</v>
      </c>
      <c r="C130" s="17"/>
      <c r="D130" s="17"/>
      <c r="E130" s="18"/>
      <c r="F130" s="19"/>
      <c r="G130" s="18"/>
    </row>
    <row r="131" spans="1:7" ht="13.5" customHeight="1">
      <c r="A131" s="11" t="s">
        <v>3894</v>
      </c>
      <c r="B131" s="12" t="s">
        <v>3895</v>
      </c>
      <c r="C131" s="17"/>
      <c r="D131" s="17"/>
      <c r="E131" s="18"/>
      <c r="F131" s="19"/>
      <c r="G131" s="18"/>
    </row>
    <row r="132" spans="1:7" ht="13.5" customHeight="1">
      <c r="A132" s="11" t="s">
        <v>3896</v>
      </c>
      <c r="B132" s="37" t="s">
        <v>3897</v>
      </c>
      <c r="C132" s="17"/>
      <c r="D132" s="17"/>
      <c r="E132" s="18"/>
      <c r="F132" s="19"/>
      <c r="G132" s="18"/>
    </row>
    <row r="133" spans="1:7" ht="13.5" customHeight="1">
      <c r="A133" s="11" t="s">
        <v>3898</v>
      </c>
      <c r="B133" s="37" t="s">
        <v>3899</v>
      </c>
      <c r="C133" s="17"/>
      <c r="D133" s="17"/>
      <c r="E133" s="18"/>
      <c r="F133" s="19"/>
      <c r="G133" s="18"/>
    </row>
    <row r="134" spans="1:7" ht="13.5" customHeight="1">
      <c r="A134" s="11" t="s">
        <v>3900</v>
      </c>
      <c r="B134" s="12" t="s">
        <v>3901</v>
      </c>
      <c r="C134" s="17"/>
      <c r="D134" s="17"/>
      <c r="E134" s="18"/>
      <c r="F134" s="19"/>
      <c r="G134" s="18"/>
    </row>
    <row r="135" spans="1:7" ht="13.5" customHeight="1">
      <c r="A135" s="11" t="s">
        <v>3902</v>
      </c>
      <c r="B135" s="37" t="s">
        <v>4020</v>
      </c>
      <c r="C135" s="17"/>
      <c r="D135" s="17"/>
      <c r="E135" s="18"/>
      <c r="F135" s="19"/>
      <c r="G135" s="18"/>
    </row>
    <row r="136" spans="1:7" ht="13.5" customHeight="1">
      <c r="A136" s="11" t="s">
        <v>3903</v>
      </c>
      <c r="B136" s="12" t="s">
        <v>3904</v>
      </c>
      <c r="C136" s="17"/>
      <c r="D136" s="17"/>
      <c r="E136" s="18"/>
      <c r="F136" s="19"/>
      <c r="G136" s="18"/>
    </row>
    <row r="137" spans="1:7" ht="13.5" customHeight="1">
      <c r="A137" s="11" t="s">
        <v>3905</v>
      </c>
      <c r="B137" s="37" t="s">
        <v>3906</v>
      </c>
      <c r="C137" s="17"/>
      <c r="D137" s="17"/>
      <c r="E137" s="18"/>
      <c r="F137" s="19"/>
      <c r="G137" s="18"/>
    </row>
    <row r="138" spans="1:7" ht="13.5" customHeight="1">
      <c r="A138" s="11" t="s">
        <v>3907</v>
      </c>
      <c r="B138" s="37" t="s">
        <v>3634</v>
      </c>
      <c r="C138" s="17"/>
      <c r="D138" s="17"/>
      <c r="E138" s="18"/>
      <c r="F138" s="19"/>
      <c r="G138" s="18"/>
    </row>
    <row r="139" spans="1:7" ht="13.5" customHeight="1">
      <c r="A139" s="11" t="s">
        <v>3908</v>
      </c>
      <c r="B139" s="37" t="s">
        <v>3909</v>
      </c>
      <c r="C139" s="17"/>
      <c r="D139" s="17"/>
      <c r="E139" s="18"/>
      <c r="F139" s="19"/>
      <c r="G139" s="18"/>
    </row>
    <row r="140" spans="1:7" ht="13.5" customHeight="1">
      <c r="A140" s="11" t="s">
        <v>3910</v>
      </c>
      <c r="B140" s="37" t="s">
        <v>3911</v>
      </c>
      <c r="C140" s="17"/>
      <c r="D140" s="17"/>
      <c r="E140" s="18"/>
      <c r="F140" s="19"/>
      <c r="G140" s="18"/>
    </row>
    <row r="141" spans="1:7" ht="13.5" customHeight="1">
      <c r="A141" s="11" t="s">
        <v>3912</v>
      </c>
      <c r="B141" s="37" t="s">
        <v>3913</v>
      </c>
      <c r="C141" s="17"/>
      <c r="D141" s="17"/>
      <c r="E141" s="18"/>
      <c r="F141" s="19"/>
      <c r="G141" s="18"/>
    </row>
    <row r="142" spans="1:7" ht="13.5" customHeight="1">
      <c r="A142" s="11" t="s">
        <v>3914</v>
      </c>
      <c r="B142" s="37" t="s">
        <v>3915</v>
      </c>
      <c r="C142" s="17"/>
      <c r="D142" s="17"/>
      <c r="E142" s="18"/>
      <c r="F142" s="19"/>
      <c r="G142" s="18"/>
    </row>
    <row r="143" spans="1:7" ht="13.5" customHeight="1">
      <c r="A143" s="11" t="s">
        <v>3916</v>
      </c>
      <c r="B143" s="37" t="s">
        <v>3917</v>
      </c>
      <c r="C143" s="17"/>
      <c r="D143" s="17"/>
      <c r="E143" s="18"/>
      <c r="F143" s="19"/>
      <c r="G143" s="18"/>
    </row>
    <row r="144" spans="1:7" ht="13.5" customHeight="1">
      <c r="A144" s="11" t="s">
        <v>3918</v>
      </c>
      <c r="B144" s="37" t="s">
        <v>3919</v>
      </c>
      <c r="C144" s="17"/>
      <c r="D144" s="17"/>
      <c r="E144" s="18"/>
      <c r="F144" s="19"/>
      <c r="G144" s="18"/>
    </row>
    <row r="145" spans="1:7" ht="13.5" customHeight="1">
      <c r="A145" s="11" t="s">
        <v>3920</v>
      </c>
      <c r="B145" s="12" t="s">
        <v>3921</v>
      </c>
      <c r="C145" s="17"/>
      <c r="D145" s="17"/>
      <c r="E145" s="18"/>
      <c r="F145" s="19"/>
      <c r="G145" s="18"/>
    </row>
    <row r="146" spans="1:7" ht="13.5" customHeight="1">
      <c r="A146" s="11" t="s">
        <v>3922</v>
      </c>
      <c r="B146" s="37" t="s">
        <v>3923</v>
      </c>
      <c r="C146" s="17"/>
      <c r="D146" s="17"/>
      <c r="E146" s="18"/>
      <c r="F146" s="19"/>
      <c r="G146" s="18"/>
    </row>
    <row r="147" spans="1:7" ht="13.5" customHeight="1">
      <c r="A147" s="11" t="s">
        <v>3924</v>
      </c>
      <c r="B147" s="37" t="s">
        <v>3925</v>
      </c>
      <c r="C147" s="17"/>
      <c r="D147" s="17"/>
      <c r="E147" s="18"/>
      <c r="F147" s="19"/>
      <c r="G147" s="18"/>
    </row>
    <row r="148" spans="1:7" ht="13.5" customHeight="1">
      <c r="A148" s="11" t="s">
        <v>3926</v>
      </c>
      <c r="B148" s="37" t="s">
        <v>3927</v>
      </c>
      <c r="C148" s="17"/>
      <c r="D148" s="17"/>
      <c r="E148" s="18"/>
      <c r="F148" s="19"/>
      <c r="G148" s="18"/>
    </row>
    <row r="149" spans="1:7" ht="13.5" customHeight="1">
      <c r="A149" s="11" t="s">
        <v>3928</v>
      </c>
      <c r="B149" s="37" t="s">
        <v>3929</v>
      </c>
      <c r="C149" s="17"/>
      <c r="D149" s="17"/>
      <c r="E149" s="18"/>
      <c r="F149" s="19"/>
      <c r="G149" s="18"/>
    </row>
    <row r="150" spans="1:7" ht="13.5" customHeight="1">
      <c r="A150" s="11" t="s">
        <v>3930</v>
      </c>
      <c r="B150" s="37" t="s">
        <v>3931</v>
      </c>
      <c r="C150" s="17"/>
      <c r="D150" s="17"/>
      <c r="E150" s="18"/>
      <c r="F150" s="19"/>
      <c r="G150" s="18"/>
    </row>
    <row r="151" spans="1:7" ht="13.5" customHeight="1">
      <c r="A151" s="11" t="s">
        <v>3932</v>
      </c>
      <c r="B151" s="12" t="s">
        <v>3933</v>
      </c>
      <c r="C151" s="17"/>
      <c r="D151" s="17"/>
      <c r="E151" s="18"/>
      <c r="F151" s="19"/>
      <c r="G151" s="18"/>
    </row>
    <row r="152" spans="1:7" ht="13.5" customHeight="1">
      <c r="A152" s="11" t="s">
        <v>3934</v>
      </c>
      <c r="B152" s="12" t="s">
        <v>3935</v>
      </c>
      <c r="C152" s="17"/>
      <c r="D152" s="17"/>
      <c r="E152" s="18"/>
      <c r="F152" s="19"/>
      <c r="G152" s="18"/>
    </row>
    <row r="153" spans="1:7" ht="13.5" customHeight="1">
      <c r="A153" s="11" t="s">
        <v>3936</v>
      </c>
      <c r="B153" s="37" t="s">
        <v>3937</v>
      </c>
      <c r="C153" s="17"/>
      <c r="D153" s="17"/>
      <c r="E153" s="18"/>
      <c r="F153" s="19"/>
      <c r="G153" s="18"/>
    </row>
    <row r="154" spans="1:7" ht="13.5" customHeight="1">
      <c r="A154" s="11" t="s">
        <v>3938</v>
      </c>
      <c r="B154" s="37" t="s">
        <v>3939</v>
      </c>
      <c r="C154" s="17"/>
      <c r="D154" s="17"/>
      <c r="E154" s="18"/>
      <c r="F154" s="19"/>
      <c r="G154" s="18"/>
    </row>
    <row r="155" spans="1:7" ht="13.5" customHeight="1">
      <c r="A155" s="11" t="s">
        <v>3940</v>
      </c>
      <c r="B155" s="37" t="s">
        <v>3941</v>
      </c>
      <c r="C155" s="17"/>
      <c r="D155" s="17"/>
      <c r="E155" s="18"/>
      <c r="F155" s="19"/>
      <c r="G155" s="18"/>
    </row>
    <row r="156" spans="1:7" ht="13.5" customHeight="1">
      <c r="A156" s="45" t="s">
        <v>3942</v>
      </c>
      <c r="B156" s="46" t="s">
        <v>4032</v>
      </c>
      <c r="C156" s="47"/>
      <c r="D156" s="47"/>
      <c r="E156" s="47"/>
      <c r="F156" s="48"/>
      <c r="G156" s="47"/>
    </row>
    <row r="157" spans="1:7" ht="13.5" customHeight="1">
      <c r="A157" s="11" t="s">
        <v>3943</v>
      </c>
      <c r="B157" s="37" t="s">
        <v>3944</v>
      </c>
      <c r="C157" s="17"/>
      <c r="D157" s="17"/>
      <c r="E157" s="18"/>
      <c r="F157" s="19"/>
      <c r="G157" s="18"/>
    </row>
    <row r="158" spans="1:7" ht="13.5" customHeight="1">
      <c r="A158" s="11" t="s">
        <v>3945</v>
      </c>
      <c r="B158" s="37" t="s">
        <v>3946</v>
      </c>
      <c r="C158" s="17"/>
      <c r="D158" s="17"/>
      <c r="E158" s="18"/>
      <c r="F158" s="19"/>
      <c r="G158" s="18"/>
    </row>
    <row r="159" spans="1:7" ht="13.5" customHeight="1">
      <c r="A159" s="11" t="s">
        <v>3947</v>
      </c>
      <c r="B159" s="12" t="s">
        <v>3948</v>
      </c>
      <c r="C159" s="17"/>
      <c r="D159" s="17"/>
      <c r="E159" s="18"/>
      <c r="F159" s="19"/>
      <c r="G159" s="18"/>
    </row>
    <row r="160" spans="1:7" ht="13.5" customHeight="1">
      <c r="A160" s="11" t="s">
        <v>3949</v>
      </c>
      <c r="B160" s="37" t="s">
        <v>3950</v>
      </c>
      <c r="C160" s="17"/>
      <c r="D160" s="17"/>
      <c r="E160" s="18"/>
      <c r="F160" s="19"/>
      <c r="G160" s="18"/>
    </row>
    <row r="161" spans="1:7" ht="13.5" customHeight="1">
      <c r="A161" s="11" t="s">
        <v>3951</v>
      </c>
      <c r="B161" s="37" t="s">
        <v>3952</v>
      </c>
      <c r="C161" s="17"/>
      <c r="D161" s="17"/>
      <c r="E161" s="18"/>
      <c r="F161" s="19"/>
      <c r="G161" s="18"/>
    </row>
    <row r="162" spans="1:7" ht="13.5" customHeight="1">
      <c r="A162" s="11" t="s">
        <v>3953</v>
      </c>
      <c r="B162" s="37" t="s">
        <v>3954</v>
      </c>
      <c r="C162" s="17"/>
      <c r="D162" s="17"/>
      <c r="E162" s="18"/>
      <c r="F162" s="19"/>
      <c r="G162" s="18"/>
    </row>
    <row r="163" spans="1:7" ht="13.5" customHeight="1">
      <c r="A163" s="11" t="s">
        <v>3955</v>
      </c>
      <c r="B163" s="37" t="s">
        <v>3956</v>
      </c>
      <c r="C163" s="17"/>
      <c r="D163" s="17"/>
      <c r="E163" s="18"/>
      <c r="F163" s="19"/>
      <c r="G163" s="18"/>
    </row>
    <row r="164" spans="1:7" ht="13.5" customHeight="1">
      <c r="A164" s="11" t="s">
        <v>3957</v>
      </c>
      <c r="B164" s="12" t="s">
        <v>3958</v>
      </c>
      <c r="C164" s="17"/>
      <c r="D164" s="17"/>
      <c r="E164" s="18"/>
      <c r="F164" s="19"/>
      <c r="G164" s="18"/>
    </row>
    <row r="165" spans="1:7" ht="13.5" customHeight="1">
      <c r="A165" s="44" t="s">
        <v>4030</v>
      </c>
      <c r="B165" s="37" t="s">
        <v>4031</v>
      </c>
      <c r="C165" s="17"/>
      <c r="D165" s="17"/>
      <c r="E165" s="18"/>
      <c r="F165" s="19"/>
      <c r="G165" s="18"/>
    </row>
    <row r="166" spans="1:7" ht="13.5" customHeight="1">
      <c r="A166" s="11" t="s">
        <v>3959</v>
      </c>
      <c r="B166" s="37" t="s">
        <v>3960</v>
      </c>
      <c r="C166" s="17"/>
      <c r="D166" s="17"/>
      <c r="E166" s="18"/>
      <c r="F166" s="19"/>
      <c r="G166" s="18"/>
    </row>
    <row r="167" spans="1:7" ht="13.5" customHeight="1">
      <c r="A167" s="11" t="s">
        <v>3961</v>
      </c>
      <c r="B167" s="37" t="s">
        <v>3962</v>
      </c>
      <c r="C167" s="17"/>
      <c r="D167" s="17"/>
      <c r="E167" s="18"/>
      <c r="F167" s="19"/>
      <c r="G167" s="18"/>
    </row>
    <row r="168" spans="1:7" ht="13.5" customHeight="1">
      <c r="A168" s="11" t="s">
        <v>3963</v>
      </c>
      <c r="B168" s="37" t="s">
        <v>3964</v>
      </c>
      <c r="C168" s="17"/>
      <c r="D168" s="17"/>
      <c r="E168" s="18"/>
      <c r="F168" s="19"/>
      <c r="G168" s="18"/>
    </row>
    <row r="169" spans="1:7" ht="13.5" customHeight="1">
      <c r="A169" s="45" t="s">
        <v>3965</v>
      </c>
      <c r="B169" s="46" t="s">
        <v>4035</v>
      </c>
      <c r="C169" s="47"/>
      <c r="D169" s="47"/>
      <c r="E169" s="47"/>
      <c r="F169" s="48"/>
      <c r="G169" s="47"/>
    </row>
    <row r="170" spans="1:7" ht="13.5" customHeight="1">
      <c r="A170" s="11" t="s">
        <v>3966</v>
      </c>
      <c r="B170" s="37" t="s">
        <v>3967</v>
      </c>
      <c r="C170" s="17"/>
      <c r="D170" s="17"/>
      <c r="E170" s="18"/>
      <c r="F170" s="19"/>
      <c r="G170" s="18"/>
    </row>
    <row r="171" spans="1:7" ht="13.5" customHeight="1">
      <c r="A171" s="11" t="s">
        <v>3968</v>
      </c>
      <c r="B171" s="12" t="s">
        <v>3969</v>
      </c>
      <c r="C171" s="17"/>
      <c r="D171" s="17"/>
      <c r="E171" s="18"/>
      <c r="F171" s="19"/>
      <c r="G171" s="18"/>
    </row>
    <row r="172" spans="1:7" ht="13.5" customHeight="1">
      <c r="A172" s="11" t="s">
        <v>3970</v>
      </c>
      <c r="B172" s="37" t="s">
        <v>3971</v>
      </c>
      <c r="C172" s="17"/>
      <c r="D172" s="17"/>
      <c r="E172" s="18"/>
      <c r="F172" s="19"/>
      <c r="G172" s="18"/>
    </row>
    <row r="173" spans="1:7" ht="13.5" customHeight="1">
      <c r="A173" s="11" t="s">
        <v>3972</v>
      </c>
      <c r="B173" s="37" t="s">
        <v>3973</v>
      </c>
      <c r="C173" s="17"/>
      <c r="D173" s="17"/>
      <c r="E173" s="18"/>
      <c r="F173" s="19"/>
      <c r="G173" s="18"/>
    </row>
    <row r="174" spans="1:7" ht="13.5" customHeight="1">
      <c r="A174" s="11" t="s">
        <v>3974</v>
      </c>
      <c r="B174" s="12" t="s">
        <v>3975</v>
      </c>
      <c r="C174" s="17"/>
      <c r="D174" s="17"/>
      <c r="E174" s="18"/>
      <c r="F174" s="19"/>
      <c r="G174" s="18"/>
    </row>
    <row r="175" spans="1:7" ht="13.5" customHeight="1">
      <c r="A175" s="11" t="s">
        <v>3976</v>
      </c>
      <c r="B175" s="12" t="s">
        <v>3977</v>
      </c>
      <c r="C175" s="17"/>
      <c r="D175" s="17"/>
      <c r="E175" s="18"/>
      <c r="F175" s="19"/>
      <c r="G175" s="18"/>
    </row>
    <row r="176" spans="1:7" ht="13.5" customHeight="1">
      <c r="A176" s="11" t="s">
        <v>3978</v>
      </c>
      <c r="B176" s="12" t="s">
        <v>3979</v>
      </c>
      <c r="C176" s="17"/>
      <c r="D176" s="17"/>
      <c r="E176" s="18"/>
      <c r="F176" s="19"/>
      <c r="G176" s="18"/>
    </row>
    <row r="177" spans="1:7" ht="13.5" customHeight="1">
      <c r="A177" s="11" t="s">
        <v>3980</v>
      </c>
      <c r="B177" s="12" t="s">
        <v>3981</v>
      </c>
      <c r="C177" s="17"/>
      <c r="D177" s="17"/>
      <c r="E177" s="18"/>
      <c r="F177" s="19"/>
      <c r="G177" s="18"/>
    </row>
    <row r="178" spans="1:7" ht="13.5" customHeight="1">
      <c r="A178" s="11" t="s">
        <v>3982</v>
      </c>
      <c r="B178" s="37" t="s">
        <v>3983</v>
      </c>
      <c r="C178" s="17"/>
      <c r="D178" s="17"/>
      <c r="E178" s="18"/>
      <c r="F178" s="19"/>
      <c r="G178" s="18"/>
    </row>
    <row r="179" spans="1:7" ht="13.5" customHeight="1">
      <c r="A179" s="11" t="s">
        <v>3984</v>
      </c>
      <c r="B179" s="12" t="s">
        <v>3985</v>
      </c>
      <c r="C179" s="17"/>
      <c r="D179" s="17"/>
      <c r="E179" s="18"/>
      <c r="F179" s="19"/>
      <c r="G179" s="18"/>
    </row>
    <row r="180" spans="1:7" ht="13.5" customHeight="1">
      <c r="A180" s="11" t="s">
        <v>3986</v>
      </c>
      <c r="B180" s="37" t="s">
        <v>3987</v>
      </c>
      <c r="C180" s="17"/>
      <c r="D180" s="17"/>
      <c r="E180" s="18"/>
      <c r="F180" s="19"/>
      <c r="G180" s="18"/>
    </row>
    <row r="181" spans="1:7" ht="13.5" customHeight="1">
      <c r="A181" s="11" t="s">
        <v>3988</v>
      </c>
      <c r="B181" s="12" t="s">
        <v>3989</v>
      </c>
      <c r="C181" s="17"/>
      <c r="D181" s="17"/>
      <c r="E181" s="18"/>
      <c r="F181" s="19"/>
      <c r="G181" s="18"/>
    </row>
    <row r="182" spans="1:7" ht="13.5" customHeight="1">
      <c r="A182" s="20" t="s">
        <v>3990</v>
      </c>
      <c r="B182" s="21" t="s">
        <v>3991</v>
      </c>
      <c r="C182" s="22"/>
      <c r="D182" s="22"/>
      <c r="E182" s="23"/>
      <c r="F182" s="24"/>
      <c r="G182" s="18"/>
    </row>
    <row r="183" spans="1:7" ht="13.5" customHeight="1">
      <c r="A183" s="44" t="s">
        <v>4019</v>
      </c>
      <c r="B183" s="37" t="s">
        <v>4021</v>
      </c>
      <c r="C183" s="17"/>
      <c r="D183" s="17"/>
      <c r="E183" s="18"/>
      <c r="F183" s="19"/>
      <c r="G183" s="18"/>
    </row>
  </sheetData>
  <autoFilter ref="A1:G183" xr:uid="{00000000-0001-0000-0100-000000000000}"/>
  <pageMargins left="0.7" right="0.7" top="0.75" bottom="0.75" header="0.3" footer="0.3"/>
  <pageSetup orientation="portrait" r:id="rId1"/>
  <headerFooter>
    <oddFooter>&amp;C&amp;"Helvetica Neue,Regular"&amp;12&amp;K000000&amp;P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01FFC-A935-48B1-8740-F9006B92817D}">
  <dimension ref="A1"/>
  <sheetViews>
    <sheetView workbookViewId="0"/>
  </sheetViews>
  <sheetFormatPr defaultRowHeight="14.35"/>
  <sheetData>
    <row r="1" spans="1:1">
      <c r="A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31f7de6-501c-4413-bde7-c895ac4ee00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D39BF1BC6A3747A95DA736B3225F9C" ma:contentTypeVersion="15" ma:contentTypeDescription="Create a new document." ma:contentTypeScope="" ma:versionID="7708b431164bf10f4e6c3dc699cb9e96">
  <xsd:schema xmlns:xsd="http://www.w3.org/2001/XMLSchema" xmlns:xs="http://www.w3.org/2001/XMLSchema" xmlns:p="http://schemas.microsoft.com/office/2006/metadata/properties" xmlns:ns3="f31f7de6-501c-4413-bde7-c895ac4ee004" xmlns:ns4="e8e5a67f-2d1c-4856-a1a7-83e8b006cdce" targetNamespace="http://schemas.microsoft.com/office/2006/metadata/properties" ma:root="true" ma:fieldsID="e086cb0f9025dbd80309db4d2f13e5dc" ns3:_="" ns4:_="">
    <xsd:import namespace="f31f7de6-501c-4413-bde7-c895ac4ee004"/>
    <xsd:import namespace="e8e5a67f-2d1c-4856-a1a7-83e8b006cdc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1f7de6-501c-4413-bde7-c895ac4ee0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5a67f-2d1c-4856-a1a7-83e8b006cdc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0D2D3-765E-4751-B8F5-5B8536F1511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8e5a67f-2d1c-4856-a1a7-83e8b006cdce"/>
    <ds:schemaRef ds:uri="f31f7de6-501c-4413-bde7-c895ac4ee00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1CC92EC-265B-40DF-834C-CEA7911F79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D18A71-E4FA-40E2-91D7-3033AAF773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1f7de6-501c-4413-bde7-c895ac4ee004"/>
    <ds:schemaRef ds:uri="e8e5a67f-2d1c-4856-a1a7-83e8b006cd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Mapping</vt:lpstr>
      <vt:lpstr>Data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Robinson</dc:creator>
  <cp:lastModifiedBy>Mark Robinson</cp:lastModifiedBy>
  <dcterms:created xsi:type="dcterms:W3CDTF">2022-05-17T06:47:38Z</dcterms:created>
  <dcterms:modified xsi:type="dcterms:W3CDTF">2023-05-18T21:43:29Z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0x010100FCD39BF1BC6A3747A95DA736B3225F9C</vt:lpwstr>
  </property>
</Properties>
</file>